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EstaPasta_de_trabalho" defaultThemeVersion="124226"/>
  <xr:revisionPtr revIDLastSave="0" documentId="8_{6A104C14-73B5-497F-A139-EE27DC730A6E}" xr6:coauthVersionLast="47" xr6:coauthVersionMax="47" xr10:uidLastSave="{00000000-0000-0000-0000-000000000000}"/>
  <bookViews>
    <workbookView xWindow="-110" yWindow="-110" windowWidth="19420" windowHeight="11020" tabRatio="872" xr2:uid="{00000000-000D-0000-FFFF-FFFF00000000}"/>
  </bookViews>
  <sheets>
    <sheet name="Síntese Geral" sheetId="42" r:id="rId1"/>
    <sheet name="Despesas" sheetId="33" r:id="rId2"/>
    <sheet name="Provisão" sheetId="41" r:id="rId3"/>
    <sheet name="Rendimentos" sheetId="37" r:id="rId4"/>
    <sheet name="Transf. Celetista" sheetId="40" r:id="rId5"/>
    <sheet name="Empréstimos" sheetId="31" r:id="rId6"/>
    <sheet name="Equipamentos" sheetId="38" r:id="rId7"/>
    <sheet name="Diárias" sheetId="43" r:id="rId8"/>
    <sheet name="Relatório de Passagens - ITS" sheetId="39" r:id="rId9"/>
  </sheets>
  <definedNames>
    <definedName name="_xlnm._FilterDatabase" localSheetId="1" hidden="1">Despesas!$A$17:$I$33</definedName>
    <definedName name="_xlnm._FilterDatabase" localSheetId="7" hidden="1">Diárias!$A$17:$J$17</definedName>
    <definedName name="_xlnm._FilterDatabase" localSheetId="5" hidden="1">Empréstimos!$A$18:$L$18</definedName>
    <definedName name="_xlnm._FilterDatabase" localSheetId="2" hidden="1">Provisão!$A$17:$K$34</definedName>
    <definedName name="_xlnm._FilterDatabase" localSheetId="8" hidden="1">'Relatório de Passagens - ITS'!$A$15:$O$30</definedName>
    <definedName name="_xlnm._FilterDatabase" localSheetId="4" hidden="1">'Transf. Celetista'!$A$16:$H$16</definedName>
    <definedName name="_xlnm.Print_Area" localSheetId="1">Despesas!$A$1:$I$41</definedName>
    <definedName name="_xlnm.Print_Area" localSheetId="7">Diárias!$A$1:$J$44</definedName>
    <definedName name="_xlnm.Print_Area" localSheetId="5">Empréstimos!$A$1:$J$38</definedName>
    <definedName name="_xlnm.Print_Area" localSheetId="2">Provisão!$A$1:$G$42</definedName>
    <definedName name="_xlnm.Print_Area" localSheetId="0">'Síntese Geral'!$A$1:$R$54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42" l="1"/>
  <c r="O33" i="42"/>
  <c r="O31" i="42"/>
  <c r="O29" i="42"/>
  <c r="O27" i="42"/>
  <c r="O25" i="42"/>
  <c r="O23" i="42"/>
  <c r="O21" i="42"/>
  <c r="O19" i="42"/>
  <c r="C12" i="39"/>
  <c r="C11" i="39"/>
  <c r="C10" i="39"/>
  <c r="C9" i="39"/>
  <c r="C8" i="39"/>
  <c r="C7" i="39"/>
  <c r="C6" i="39"/>
  <c r="C5" i="39"/>
  <c r="C4" i="39"/>
  <c r="C12" i="43"/>
  <c r="C11" i="43"/>
  <c r="C10" i="43"/>
  <c r="C9" i="43"/>
  <c r="C8" i="43"/>
  <c r="C7" i="43"/>
  <c r="C6" i="43"/>
  <c r="C5" i="43"/>
  <c r="C4" i="43"/>
  <c r="F7" i="38"/>
  <c r="F8" i="38"/>
  <c r="F9" i="38"/>
  <c r="F10" i="38"/>
  <c r="F11" i="38"/>
  <c r="F12" i="38"/>
  <c r="F13" i="38"/>
  <c r="C13" i="38"/>
  <c r="C12" i="38"/>
  <c r="C11" i="38"/>
  <c r="C10" i="38"/>
  <c r="C9" i="38"/>
  <c r="C8" i="38"/>
  <c r="C7" i="38"/>
  <c r="C6" i="38"/>
  <c r="C5" i="38"/>
  <c r="C12" i="31"/>
  <c r="C11" i="31"/>
  <c r="C10" i="31"/>
  <c r="C9" i="31"/>
  <c r="C8" i="31"/>
  <c r="C7" i="31"/>
  <c r="C6" i="31"/>
  <c r="C5" i="31"/>
  <c r="C4" i="31"/>
  <c r="C12" i="40"/>
  <c r="C11" i="40"/>
  <c r="C10" i="40"/>
  <c r="C9" i="40"/>
  <c r="C8" i="40"/>
  <c r="C7" i="40"/>
  <c r="C6" i="40"/>
  <c r="C5" i="40"/>
  <c r="C4" i="40"/>
  <c r="C12" i="37"/>
  <c r="C11" i="37"/>
  <c r="C10" i="37"/>
  <c r="C9" i="37"/>
  <c r="C8" i="37"/>
  <c r="C7" i="37"/>
  <c r="C6" i="37"/>
  <c r="C5" i="37"/>
  <c r="C4" i="37"/>
  <c r="C12" i="41"/>
  <c r="C11" i="41"/>
  <c r="C10" i="41"/>
  <c r="C9" i="41"/>
  <c r="C8" i="41"/>
  <c r="C7" i="41"/>
  <c r="C6" i="41"/>
  <c r="C5" i="41"/>
  <c r="C4" i="41"/>
  <c r="C5" i="33"/>
  <c r="C6" i="33"/>
  <c r="C7" i="33"/>
  <c r="C8" i="33"/>
  <c r="C9" i="33"/>
  <c r="C10" i="33"/>
  <c r="C11" i="33"/>
  <c r="C12" i="33"/>
  <c r="C4" i="33"/>
  <c r="N29" i="39" l="1"/>
  <c r="J39" i="43" l="1"/>
  <c r="G35" i="41" l="1"/>
  <c r="J35" i="43" l="1"/>
  <c r="I34" i="33"/>
  <c r="Q35" i="42" l="1"/>
  <c r="H25" i="42"/>
  <c r="M43" i="42" l="1"/>
  <c r="H35" i="42"/>
  <c r="H23" i="40" l="1"/>
  <c r="H33" i="31"/>
  <c r="F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33" i="31" l="1"/>
  <c r="G18" i="37" l="1"/>
  <c r="G19" i="37" s="1"/>
  <c r="G20" i="37" s="1"/>
  <c r="G21" i="37" s="1"/>
  <c r="G22" i="37" s="1"/>
  <c r="G23" i="37" s="1"/>
  <c r="G24" i="37" s="1"/>
  <c r="G25" i="37" s="1"/>
  <c r="G26" i="37" s="1"/>
  <c r="G27" i="37" s="1"/>
  <c r="G28" i="37" s="1"/>
  <c r="G29" i="37" s="1"/>
  <c r="G30" i="37" s="1"/>
  <c r="F30" i="37" l="1"/>
</calcChain>
</file>

<file path=xl/sharedStrings.xml><?xml version="1.0" encoding="utf-8"?>
<sst xmlns="http://schemas.openxmlformats.org/spreadsheetml/2006/main" count="235" uniqueCount="119">
  <si>
    <t>Título</t>
  </si>
  <si>
    <t>Vigência</t>
  </si>
  <si>
    <t>Orçamento</t>
  </si>
  <si>
    <t>Dados Bancários</t>
  </si>
  <si>
    <t>Período Financeiro</t>
  </si>
  <si>
    <t>RECEITAS</t>
  </si>
  <si>
    <t>DESPESAS</t>
  </si>
  <si>
    <t>Pessoa Física</t>
  </si>
  <si>
    <t>Pessoa Jurídica</t>
  </si>
  <si>
    <t>Material de Consumo</t>
  </si>
  <si>
    <t>Total Geral</t>
  </si>
  <si>
    <t>Recursos Financeiros</t>
  </si>
  <si>
    <t>Pagamentos Realizados</t>
  </si>
  <si>
    <t>Total dos Recursos Financeiros</t>
  </si>
  <si>
    <t>Total dos Rendimentos de Aplicação Financeira</t>
  </si>
  <si>
    <t>Resumo Financeiro</t>
  </si>
  <si>
    <t>FORNECEDOR/BENEFICIÁRIO</t>
  </si>
  <si>
    <t>CPF / CNPJ</t>
  </si>
  <si>
    <t>DATA</t>
  </si>
  <si>
    <t>VALOR</t>
  </si>
  <si>
    <t>TOTAL</t>
  </si>
  <si>
    <t>PEP</t>
  </si>
  <si>
    <t>TC</t>
  </si>
  <si>
    <t>Número Contrato</t>
  </si>
  <si>
    <t>Número Processo</t>
  </si>
  <si>
    <t>ISS</t>
  </si>
  <si>
    <t>COMPENSAÇÃO</t>
  </si>
  <si>
    <t>Valor ( R$)</t>
  </si>
  <si>
    <t>Data</t>
  </si>
  <si>
    <t>N° DOC Banco</t>
  </si>
  <si>
    <t xml:space="preserve">                                                                                            Rendimentos                                                                                       </t>
  </si>
  <si>
    <t>Ano</t>
  </si>
  <si>
    <t xml:space="preserve">Mês </t>
  </si>
  <si>
    <t>SALDO ANTERIOR</t>
  </si>
  <si>
    <t>APLICAÇÃO</t>
  </si>
  <si>
    <t>RESGATES</t>
  </si>
  <si>
    <t>RENDIMENTOS</t>
  </si>
  <si>
    <t>SALDO ATUAL</t>
  </si>
  <si>
    <t>OUTUBRO</t>
  </si>
  <si>
    <t>NOVEMBRO</t>
  </si>
  <si>
    <t>DEZEMBRO</t>
  </si>
  <si>
    <t>AGOSTO</t>
  </si>
  <si>
    <t>SETEMBRO</t>
  </si>
  <si>
    <t>TOTAL ANO</t>
  </si>
  <si>
    <t xml:space="preserve">PROJETO CREDITADO </t>
  </si>
  <si>
    <t>PROJETO DEBITADO</t>
  </si>
  <si>
    <t xml:space="preserve">DATA </t>
  </si>
  <si>
    <t>EMPRÉSTIMO</t>
  </si>
  <si>
    <t>DEVOLUÇÃO</t>
  </si>
  <si>
    <t>POSIÇÃO</t>
  </si>
  <si>
    <t xml:space="preserve">Devolução Total </t>
  </si>
  <si>
    <t>Devolução Parcial</t>
  </si>
  <si>
    <t>Devolução Pendente</t>
  </si>
  <si>
    <t>A</t>
  </si>
  <si>
    <t>B</t>
  </si>
  <si>
    <t>SALDO DEVEDOR</t>
  </si>
  <si>
    <t>A - B</t>
  </si>
  <si>
    <t>TOTAL RECEITAS - DESPESAS</t>
  </si>
  <si>
    <t>JANEIRO</t>
  </si>
  <si>
    <t>FEVEREIRO</t>
  </si>
  <si>
    <t>MARÇO</t>
  </si>
  <si>
    <t>ABRIL</t>
  </si>
  <si>
    <t>MAIO</t>
  </si>
  <si>
    <t>JUNHO</t>
  </si>
  <si>
    <t>JULHO</t>
  </si>
  <si>
    <t>TIPO</t>
  </si>
  <si>
    <t>ESPECIFICAÇÃO</t>
  </si>
  <si>
    <t>NOTA FISCAL</t>
  </si>
  <si>
    <r>
      <t xml:space="preserve">                                                                                                               Sintese Geral (</t>
    </r>
    <r>
      <rPr>
        <b/>
        <u/>
        <sz val="14"/>
        <color theme="0"/>
        <rFont val="Calibri"/>
        <family val="2"/>
        <scheme val="minor"/>
      </rPr>
      <t>Receitas e Despesas</t>
    </r>
    <r>
      <rPr>
        <b/>
        <sz val="14"/>
        <color theme="0"/>
        <rFont val="Calibri"/>
        <family val="2"/>
        <scheme val="minor"/>
      </rPr>
      <t xml:space="preserve">)                                                                                                </t>
    </r>
  </si>
  <si>
    <t xml:space="preserve">                                                                                                                      EMPRÉSTIMOS                                                                         </t>
  </si>
  <si>
    <t>Rubrica</t>
  </si>
  <si>
    <t>Valor</t>
  </si>
  <si>
    <t>Fornecedor</t>
  </si>
  <si>
    <t>Rloc</t>
  </si>
  <si>
    <t>Bilhete</t>
  </si>
  <si>
    <t>Pedido</t>
  </si>
  <si>
    <t>Trechos</t>
  </si>
  <si>
    <t>Tarifa</t>
  </si>
  <si>
    <t>Desconto</t>
  </si>
  <si>
    <t>% Desc.</t>
  </si>
  <si>
    <t>Taxas</t>
  </si>
  <si>
    <t>Tx. Adm</t>
  </si>
  <si>
    <t>Multa</t>
  </si>
  <si>
    <t>Liquido</t>
  </si>
  <si>
    <t>CPF</t>
  </si>
  <si>
    <t>OBSERVAÇÕES:</t>
  </si>
  <si>
    <t>Passagens</t>
  </si>
  <si>
    <t>Diárias</t>
  </si>
  <si>
    <t>ITEM</t>
  </si>
  <si>
    <t>Equipamentos</t>
  </si>
  <si>
    <t>TOTAL DOS RECURSOS FINANCEIROS (+)</t>
  </si>
  <si>
    <t>TOTAL DE RENDIMENTOS (+)</t>
  </si>
  <si>
    <t>TOTAL DE DESPESAS DO PROJETO NO PERÍODO (-)</t>
  </si>
  <si>
    <t xml:space="preserve">                                                                                                                            Transferência de Celetista                                                                             </t>
  </si>
  <si>
    <t>LINHA ORÇAMENTÁRIA (Rubrica)</t>
  </si>
  <si>
    <t>VALOR ( R$)</t>
  </si>
  <si>
    <t xml:space="preserve">( CÓDIGO ) </t>
  </si>
  <si>
    <t>Qtd</t>
  </si>
  <si>
    <t>ORIGEM</t>
  </si>
  <si>
    <t>DESTINO</t>
  </si>
  <si>
    <t>DESCRIÇÃO</t>
  </si>
  <si>
    <t xml:space="preserve">                                                          Relação de Equipamentos                                   </t>
  </si>
  <si>
    <t xml:space="preserve">                          Composição da Provisão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</si>
  <si>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Relatório de Diárias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</si>
  <si>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Relatório de Despesas                                                                                           </t>
  </si>
  <si>
    <t>DEVOLUÇÃO DE DIÁRIAS NÃO UTILIZADAS (-)</t>
  </si>
  <si>
    <t>TOTAL DA DESPESA NA RUBRICA DE DIÁRIAS</t>
  </si>
  <si>
    <t>DIÁRIAS CONCEDIDAS</t>
  </si>
  <si>
    <t xml:space="preserve">                     Relatório de Passagens - ITS                                                                            </t>
  </si>
  <si>
    <t xml:space="preserve">Rio de janeiro,        de                         de </t>
  </si>
  <si>
    <t>Nome do Passageiro</t>
  </si>
  <si>
    <t>Financiador</t>
  </si>
  <si>
    <t xml:space="preserve">                                                Analista Prestação de Contas                                                                                                                                                          Supervisão de Projetos</t>
  </si>
  <si>
    <t>pessoa física</t>
  </si>
  <si>
    <t>passagens</t>
  </si>
  <si>
    <t>Pessoa jurídica</t>
  </si>
  <si>
    <t>Despesa operacional e administrativa (DOA)</t>
  </si>
  <si>
    <t>Pessoa física</t>
  </si>
  <si>
    <t>Fonte de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</si>
</sst>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00000000000"/>
    <numFmt numFmtId="167" formatCode="#,##0.00_ ;[Red]\-#,##0.00\ "/>
    <numFmt numFmtId="168" formatCode="[&lt;=99999999999]000\.000\.000\-00;00\.000\.000\/0000\-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12"/>
      <color theme="0"/>
      <name val="Calibri"/>
      <family val="2"/>
      <scheme val="minor"/>
    </font>
    <font>
      <sz val="9"/>
      <name val="Arial"/>
      <family val="2"/>
    </font>
    <font>
      <sz val="22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</cellStyleXfs>
  <cellXfs count="26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165" fontId="2" fillId="0" borderId="0" xfId="0" applyNumberFormat="1" applyFont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0" xfId="0" applyAlignment="1">
      <alignment horizontal="center"/>
    </xf>
    <xf numFmtId="43" fontId="3" fillId="0" borderId="11" xfId="1" applyFont="1" applyBorder="1"/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13" fillId="3" borderId="16" xfId="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5" fillId="4" borderId="1" xfId="1" applyFont="1" applyFill="1" applyBorder="1" applyAlignment="1">
      <alignment horizontal="center"/>
    </xf>
    <xf numFmtId="43" fontId="7" fillId="0" borderId="1" xfId="1" applyFont="1" applyBorder="1" applyAlignment="1"/>
    <xf numFmtId="0" fontId="0" fillId="9" borderId="1" xfId="0" applyFill="1" applyBorder="1"/>
    <xf numFmtId="0" fontId="0" fillId="10" borderId="1" xfId="0" applyFill="1" applyBorder="1"/>
    <xf numFmtId="43" fontId="7" fillId="0" borderId="13" xfId="1" applyFont="1" applyBorder="1" applyAlignment="1">
      <alignment horizontal="center"/>
    </xf>
    <xf numFmtId="3" fontId="15" fillId="0" borderId="1" xfId="2" applyNumberFormat="1" applyFont="1" applyBorder="1"/>
    <xf numFmtId="14" fontId="15" fillId="0" borderId="1" xfId="2" applyNumberFormat="1" applyFont="1" applyBorder="1"/>
    <xf numFmtId="0" fontId="4" fillId="0" borderId="7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0" fillId="7" borderId="0" xfId="0" applyFill="1"/>
    <xf numFmtId="0" fontId="2" fillId="7" borderId="0" xfId="0" applyFont="1" applyFill="1"/>
    <xf numFmtId="165" fontId="2" fillId="7" borderId="0" xfId="0" applyNumberFormat="1" applyFont="1" applyFill="1"/>
    <xf numFmtId="0" fontId="3" fillId="11" borderId="10" xfId="0" applyFont="1" applyFill="1" applyBorder="1" applyAlignment="1">
      <alignment horizontal="center" vertical="center"/>
    </xf>
    <xf numFmtId="0" fontId="0" fillId="7" borderId="2" xfId="0" applyFill="1" applyBorder="1"/>
    <xf numFmtId="0" fontId="0" fillId="7" borderId="3" xfId="0" applyFill="1" applyBorder="1"/>
    <xf numFmtId="14" fontId="0" fillId="7" borderId="10" xfId="0" applyNumberFormat="1" applyFill="1" applyBorder="1"/>
    <xf numFmtId="0" fontId="0" fillId="7" borderId="5" xfId="0" applyFill="1" applyBorder="1"/>
    <xf numFmtId="14" fontId="0" fillId="7" borderId="11" xfId="0" applyNumberFormat="1" applyFill="1" applyBorder="1"/>
    <xf numFmtId="0" fontId="3" fillId="7" borderId="7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0" fontId="0" fillId="7" borderId="8" xfId="0" applyFill="1" applyBorder="1"/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43" fontId="3" fillId="0" borderId="6" xfId="1" applyFont="1" applyBorder="1"/>
    <xf numFmtId="43" fontId="5" fillId="4" borderId="1" xfId="1" applyFont="1" applyFill="1" applyBorder="1"/>
    <xf numFmtId="43" fontId="5" fillId="5" borderId="1" xfId="1" applyFont="1" applyFill="1" applyBorder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15" xfId="0" applyFont="1" applyFill="1" applyBorder="1"/>
    <xf numFmtId="43" fontId="5" fillId="5" borderId="14" xfId="0" applyNumberFormat="1" applyFont="1" applyFill="1" applyBorder="1"/>
    <xf numFmtId="43" fontId="3" fillId="0" borderId="4" xfId="1" applyFont="1" applyBorder="1"/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4" fontId="3" fillId="0" borderId="10" xfId="0" applyNumberFormat="1" applyFont="1" applyBorder="1"/>
    <xf numFmtId="14" fontId="3" fillId="0" borderId="11" xfId="0" applyNumberFormat="1" applyFont="1" applyBorder="1"/>
    <xf numFmtId="0" fontId="5" fillId="4" borderId="13" xfId="0" applyFont="1" applyFill="1" applyBorder="1"/>
    <xf numFmtId="0" fontId="5" fillId="4" borderId="14" xfId="0" applyFont="1" applyFill="1" applyBorder="1"/>
    <xf numFmtId="0" fontId="5" fillId="4" borderId="15" xfId="0" applyFont="1" applyFill="1" applyBorder="1"/>
    <xf numFmtId="43" fontId="5" fillId="0" borderId="0" xfId="1" applyFont="1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3" fillId="0" borderId="8" xfId="0" applyFont="1" applyBorder="1" applyAlignment="1">
      <alignment horizontal="left"/>
    </xf>
    <xf numFmtId="0" fontId="0" fillId="7" borderId="10" xfId="0" applyFill="1" applyBorder="1"/>
    <xf numFmtId="0" fontId="0" fillId="7" borderId="11" xfId="0" applyFill="1" applyBorder="1"/>
    <xf numFmtId="0" fontId="18" fillId="4" borderId="1" xfId="0" applyFont="1" applyFill="1" applyBorder="1" applyAlignment="1" applyProtection="1">
      <alignment horizontal="center"/>
      <protection locked="0"/>
    </xf>
    <xf numFmtId="166" fontId="18" fillId="4" borderId="1" xfId="0" applyNumberFormat="1" applyFont="1" applyFill="1" applyBorder="1" applyAlignment="1">
      <alignment horizontal="center"/>
    </xf>
    <xf numFmtId="44" fontId="18" fillId="4" borderId="1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44" fontId="17" fillId="0" borderId="0" xfId="0" applyNumberFormat="1" applyFo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14" fontId="17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7" fillId="4" borderId="13" xfId="0" applyFont="1" applyFill="1" applyBorder="1" applyProtection="1">
      <protection locked="0"/>
    </xf>
    <xf numFmtId="0" fontId="17" fillId="4" borderId="14" xfId="0" applyFont="1" applyFill="1" applyBorder="1" applyAlignment="1" applyProtection="1">
      <alignment horizontal="center"/>
      <protection locked="0"/>
    </xf>
    <xf numFmtId="0" fontId="17" fillId="4" borderId="14" xfId="0" applyFont="1" applyFill="1" applyBorder="1" applyProtection="1">
      <protection locked="0"/>
    </xf>
    <xf numFmtId="14" fontId="17" fillId="4" borderId="14" xfId="0" applyNumberFormat="1" applyFont="1" applyFill="1" applyBorder="1" applyAlignment="1" applyProtection="1">
      <alignment horizontal="center"/>
      <protection locked="0"/>
    </xf>
    <xf numFmtId="44" fontId="17" fillId="4" borderId="14" xfId="0" applyNumberFormat="1" applyFont="1" applyFill="1" applyBorder="1" applyProtection="1">
      <protection locked="0"/>
    </xf>
    <xf numFmtId="43" fontId="7" fillId="0" borderId="0" xfId="1" applyFont="1" applyFill="1" applyBorder="1" applyAlignment="1">
      <alignment horizontal="center"/>
    </xf>
    <xf numFmtId="44" fontId="0" fillId="0" borderId="0" xfId="0" applyNumberFormat="1"/>
    <xf numFmtId="43" fontId="0" fillId="0" borderId="0" xfId="1" applyFont="1" applyBorder="1" applyAlignment="1"/>
    <xf numFmtId="43" fontId="3" fillId="0" borderId="9" xfId="1" applyFont="1" applyBorder="1"/>
    <xf numFmtId="0" fontId="3" fillId="11" borderId="10" xfId="0" applyFont="1" applyFill="1" applyBorder="1" applyAlignment="1">
      <alignment horizontal="center" vertical="center" wrapText="1"/>
    </xf>
    <xf numFmtId="14" fontId="0" fillId="7" borderId="4" xfId="0" applyNumberFormat="1" applyFill="1" applyBorder="1"/>
    <xf numFmtId="14" fontId="0" fillId="7" borderId="6" xfId="0" applyNumberFormat="1" applyFill="1" applyBorder="1"/>
    <xf numFmtId="43" fontId="0" fillId="0" borderId="6" xfId="1" applyFont="1" applyBorder="1"/>
    <xf numFmtId="43" fontId="3" fillId="0" borderId="5" xfId="1" applyFont="1" applyBorder="1"/>
    <xf numFmtId="43" fontId="3" fillId="0" borderId="0" xfId="1" applyFont="1" applyBorder="1" applyAlignment="1"/>
    <xf numFmtId="43" fontId="0" fillId="0" borderId="5" xfId="1" applyFont="1" applyBorder="1"/>
    <xf numFmtId="43" fontId="3" fillId="0" borderId="0" xfId="1" applyFont="1" applyBorder="1" applyAlignment="1">
      <alignment horizontal="left"/>
    </xf>
    <xf numFmtId="43" fontId="3" fillId="0" borderId="7" xfId="1" applyFont="1" applyBorder="1" applyAlignment="1"/>
    <xf numFmtId="43" fontId="3" fillId="0" borderId="8" xfId="1" applyFont="1" applyBorder="1" applyAlignment="1"/>
    <xf numFmtId="0" fontId="21" fillId="0" borderId="1" xfId="0" applyFont="1" applyBorder="1"/>
    <xf numFmtId="43" fontId="5" fillId="5" borderId="13" xfId="0" applyNumberFormat="1" applyFont="1" applyFill="1" applyBorder="1"/>
    <xf numFmtId="43" fontId="5" fillId="5" borderId="15" xfId="1" applyFont="1" applyFill="1" applyBorder="1" applyAlignment="1">
      <alignment horizontal="center"/>
    </xf>
    <xf numFmtId="40" fontId="22" fillId="0" borderId="1" xfId="1" applyNumberFormat="1" applyFont="1" applyFill="1" applyBorder="1" applyAlignment="1"/>
    <xf numFmtId="0" fontId="0" fillId="7" borderId="9" xfId="0" applyFill="1" applyBorder="1"/>
    <xf numFmtId="0" fontId="3" fillId="7" borderId="6" xfId="0" applyFont="1" applyFill="1" applyBorder="1" applyAlignment="1">
      <alignment horizontal="left"/>
    </xf>
    <xf numFmtId="0" fontId="0" fillId="7" borderId="6" xfId="0" applyFill="1" applyBorder="1"/>
    <xf numFmtId="0" fontId="0" fillId="7" borderId="4" xfId="0" applyFill="1" applyBorder="1"/>
    <xf numFmtId="0" fontId="0" fillId="7" borderId="0" xfId="0" applyFill="1" applyAlignment="1">
      <alignment horizontal="center"/>
    </xf>
    <xf numFmtId="167" fontId="7" fillId="0" borderId="1" xfId="1" applyNumberFormat="1" applyFont="1" applyBorder="1" applyAlignment="1"/>
    <xf numFmtId="167" fontId="7" fillId="5" borderId="1" xfId="0" applyNumberFormat="1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8" fillId="0" borderId="1" xfId="6" applyNumberFormat="1" applyFont="1" applyBorder="1" applyAlignment="1">
      <alignment horizontal="center" vertical="center"/>
    </xf>
    <xf numFmtId="167" fontId="0" fillId="0" borderId="0" xfId="0" applyNumberFormat="1"/>
    <xf numFmtId="43" fontId="7" fillId="3" borderId="13" xfId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1" fontId="0" fillId="0" borderId="0" xfId="0" applyNumberFormat="1"/>
    <xf numFmtId="43" fontId="7" fillId="3" borderId="1" xfId="0" applyNumberFormat="1" applyFont="1" applyFill="1" applyBorder="1"/>
    <xf numFmtId="0" fontId="7" fillId="3" borderId="1" xfId="0" applyFont="1" applyFill="1" applyBorder="1"/>
    <xf numFmtId="168" fontId="8" fillId="0" borderId="1" xfId="2" applyNumberFormat="1" applyFont="1" applyBorder="1" applyAlignment="1" applyProtection="1">
      <alignment horizontal="left"/>
      <protection locked="0"/>
    </xf>
    <xf numFmtId="0" fontId="21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24" fillId="5" borderId="15" xfId="1" applyFont="1" applyFill="1" applyBorder="1" applyAlignment="1">
      <alignment horizontal="center"/>
    </xf>
    <xf numFmtId="43" fontId="3" fillId="0" borderId="1" xfId="1" applyFont="1" applyBorder="1" applyAlignment="1"/>
    <xf numFmtId="43" fontId="5" fillId="4" borderId="1" xfId="1" applyFont="1" applyFill="1" applyBorder="1" applyAlignment="1"/>
    <xf numFmtId="43" fontId="26" fillId="0" borderId="1" xfId="1" applyFont="1" applyBorder="1" applyAlignment="1"/>
    <xf numFmtId="167" fontId="22" fillId="0" borderId="1" xfId="1" applyNumberFormat="1" applyFont="1" applyBorder="1" applyAlignment="1"/>
    <xf numFmtId="0" fontId="19" fillId="0" borderId="1" xfId="0" applyFont="1" applyBorder="1" applyProtection="1">
      <protection locked="0"/>
    </xf>
    <xf numFmtId="0" fontId="19" fillId="0" borderId="1" xfId="0" applyFont="1" applyBorder="1" applyAlignment="1" applyProtection="1">
      <alignment horizontal="center"/>
      <protection locked="0"/>
    </xf>
    <xf numFmtId="43" fontId="19" fillId="0" borderId="1" xfId="1" applyFont="1" applyBorder="1" applyProtection="1">
      <protection locked="0"/>
    </xf>
    <xf numFmtId="168" fontId="19" fillId="0" borderId="1" xfId="1" applyNumberFormat="1" applyFont="1" applyBorder="1" applyAlignment="1">
      <alignment horizontal="center"/>
    </xf>
    <xf numFmtId="43" fontId="19" fillId="0" borderId="1" xfId="1" applyFont="1" applyFill="1" applyBorder="1" applyProtection="1">
      <protection locked="0"/>
    </xf>
    <xf numFmtId="43" fontId="25" fillId="4" borderId="14" xfId="1" applyFont="1" applyFill="1" applyBorder="1" applyProtection="1">
      <protection locked="0"/>
    </xf>
    <xf numFmtId="44" fontId="25" fillId="4" borderId="14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13" borderId="1" xfId="0" applyFill="1" applyBorder="1"/>
    <xf numFmtId="0" fontId="3" fillId="0" borderId="9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43" fontId="3" fillId="0" borderId="5" xfId="1" quotePrefix="1" applyFont="1" applyBorder="1" applyAlignment="1">
      <alignment horizontal="center"/>
    </xf>
    <xf numFmtId="43" fontId="3" fillId="0" borderId="0" xfId="1" quotePrefix="1" applyFont="1" applyBorder="1" applyAlignment="1">
      <alignment horizontal="center"/>
    </xf>
    <xf numFmtId="43" fontId="3" fillId="0" borderId="6" xfId="1" quotePrefix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5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43" fontId="0" fillId="6" borderId="14" xfId="1" applyFont="1" applyFill="1" applyBorder="1" applyAlignment="1">
      <alignment horizontal="center"/>
    </xf>
    <xf numFmtId="43" fontId="0" fillId="6" borderId="15" xfId="1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43" fontId="7" fillId="5" borderId="13" xfId="1" applyFont="1" applyFill="1" applyBorder="1" applyAlignment="1">
      <alignment horizontal="center"/>
    </xf>
    <xf numFmtId="43" fontId="7" fillId="5" borderId="14" xfId="1" applyFont="1" applyFill="1" applyBorder="1" applyAlignment="1">
      <alignment horizontal="center"/>
    </xf>
    <xf numFmtId="43" fontId="7" fillId="5" borderId="15" xfId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43" fontId="3" fillId="0" borderId="5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0" borderId="2" xfId="1" quotePrefix="1" applyFont="1" applyBorder="1" applyAlignment="1">
      <alignment horizontal="center"/>
    </xf>
    <xf numFmtId="43" fontId="3" fillId="0" borderId="3" xfId="1" quotePrefix="1" applyFont="1" applyBorder="1" applyAlignment="1">
      <alignment horizontal="center"/>
    </xf>
    <xf numFmtId="43" fontId="3" fillId="0" borderId="4" xfId="1" quotePrefix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3" fontId="0" fillId="0" borderId="0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0" fillId="6" borderId="7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43" fontId="0" fillId="6" borderId="8" xfId="1" applyFont="1" applyFill="1" applyBorder="1" applyAlignment="1">
      <alignment horizontal="center"/>
    </xf>
    <xf numFmtId="43" fontId="0" fillId="6" borderId="9" xfId="1" applyFont="1" applyFill="1" applyBorder="1" applyAlignment="1">
      <alignment horizontal="center"/>
    </xf>
    <xf numFmtId="43" fontId="0" fillId="6" borderId="0" xfId="1" applyFont="1" applyFill="1" applyBorder="1" applyAlignment="1">
      <alignment horizontal="center"/>
    </xf>
    <xf numFmtId="43" fontId="0" fillId="6" borderId="6" xfId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43" fontId="0" fillId="6" borderId="3" xfId="1" applyFont="1" applyFill="1" applyBorder="1" applyAlignment="1">
      <alignment horizontal="center"/>
    </xf>
    <xf numFmtId="43" fontId="0" fillId="6" borderId="4" xfId="1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7" fillId="5" borderId="13" xfId="0" applyFont="1" applyFill="1" applyBorder="1" applyAlignment="1">
      <alignment horizontal="right"/>
    </xf>
    <xf numFmtId="0" fontId="7" fillId="5" borderId="14" xfId="0" applyFont="1" applyFill="1" applyBorder="1" applyAlignment="1">
      <alignment horizontal="right"/>
    </xf>
    <xf numFmtId="0" fontId="7" fillId="5" borderId="15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6" xfId="0" applyFill="1" applyBorder="1" applyAlignment="1">
      <alignment horizontal="center"/>
    </xf>
    <xf numFmtId="0" fontId="9" fillId="2" borderId="14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vertical="center" textRotation="90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left" vertical="center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9">
    <cellStyle name="Normal" xfId="0" builtinId="0"/>
    <cellStyle name="Normal 2" xfId="2" xr:uid="{00000000-0005-0000-0000-000001000000}"/>
    <cellStyle name="Normal 2 2" xfId="6" xr:uid="{00000000-0005-0000-0000-000002000000}"/>
    <cellStyle name="Normal 3" xfId="3" xr:uid="{00000000-0005-0000-0000-000003000000}"/>
    <cellStyle name="Normal 5" xfId="7" xr:uid="{00000000-0005-0000-0000-000004000000}"/>
    <cellStyle name="Normal 5 2" xfId="8" xr:uid="{00000000-0005-0000-0000-000005000000}"/>
    <cellStyle name="Separador de milhares_Plan1" xfId="5" xr:uid="{00000000-0005-0000-0000-000006000000}"/>
    <cellStyle name="Vírgula" xfId="1" builtinId="3"/>
    <cellStyle name="Vírgula 2" xfId="4" xr:uid="{00000000-0005-0000-0000-000008000000}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</xdr:rowOff>
    </xdr:from>
    <xdr:to>
      <xdr:col>1</xdr:col>
      <xdr:colOff>581024</xdr:colOff>
      <xdr:row>2</xdr:row>
      <xdr:rowOff>169432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"/>
          <a:ext cx="1143559" cy="550431"/>
        </a:xfrm>
        <a:prstGeom prst="rect">
          <a:avLst/>
        </a:prstGeom>
      </xdr:spPr>
    </xdr:pic>
    <xdr:clientData/>
  </xdr:twoCellAnchor>
  <xdr:twoCellAnchor editAs="oneCell">
    <xdr:from>
      <xdr:col>15</xdr:col>
      <xdr:colOff>403224</xdr:colOff>
      <xdr:row>0</xdr:row>
      <xdr:rowOff>57150</xdr:rowOff>
    </xdr:from>
    <xdr:to>
      <xdr:col>17</xdr:col>
      <xdr:colOff>190498</xdr:colOff>
      <xdr:row>2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3074" y="57150"/>
          <a:ext cx="1568450" cy="495300"/>
        </a:xfrm>
        <a:prstGeom prst="rect">
          <a:avLst/>
        </a:prstGeom>
      </xdr:spPr>
    </xdr:pic>
    <xdr:clientData/>
  </xdr:twoCellAnchor>
  <xdr:oneCellAnchor>
    <xdr:from>
      <xdr:col>3</xdr:col>
      <xdr:colOff>85725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098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</xdr:rowOff>
    </xdr:from>
    <xdr:to>
      <xdr:col>1</xdr:col>
      <xdr:colOff>711992</xdr:colOff>
      <xdr:row>2</xdr:row>
      <xdr:rowOff>131332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"/>
          <a:ext cx="1142999" cy="550431"/>
        </a:xfrm>
        <a:prstGeom prst="rect">
          <a:avLst/>
        </a:prstGeom>
      </xdr:spPr>
    </xdr:pic>
    <xdr:clientData/>
  </xdr:twoCellAnchor>
  <xdr:twoCellAnchor editAs="oneCell">
    <xdr:from>
      <xdr:col>6</xdr:col>
      <xdr:colOff>1323975</xdr:colOff>
      <xdr:row>0</xdr:row>
      <xdr:rowOff>92868</xdr:rowOff>
    </xdr:from>
    <xdr:to>
      <xdr:col>8</xdr:col>
      <xdr:colOff>616064</xdr:colOff>
      <xdr:row>2</xdr:row>
      <xdr:rowOff>178796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8756" y="92868"/>
          <a:ext cx="1604963" cy="502647"/>
        </a:xfrm>
        <a:prstGeom prst="rect">
          <a:avLst/>
        </a:prstGeom>
      </xdr:spPr>
    </xdr:pic>
    <xdr:clientData/>
  </xdr:twoCellAnchor>
  <xdr:oneCellAnchor>
    <xdr:from>
      <xdr:col>3</xdr:col>
      <xdr:colOff>85725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667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85725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67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</xdr:rowOff>
    </xdr:from>
    <xdr:to>
      <xdr:col>1</xdr:col>
      <xdr:colOff>711992</xdr:colOff>
      <xdr:row>2</xdr:row>
      <xdr:rowOff>131332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"/>
          <a:ext cx="1150142" cy="55043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92868</xdr:rowOff>
    </xdr:from>
    <xdr:to>
      <xdr:col>6</xdr:col>
      <xdr:colOff>783431</xdr:colOff>
      <xdr:row>2</xdr:row>
      <xdr:rowOff>178796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2400" y="92868"/>
          <a:ext cx="1602582" cy="505028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705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705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</xdr:rowOff>
    </xdr:from>
    <xdr:to>
      <xdr:col>1</xdr:col>
      <xdr:colOff>809624</xdr:colOff>
      <xdr:row>2</xdr:row>
      <xdr:rowOff>131332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"/>
          <a:ext cx="1142999" cy="550431"/>
        </a:xfrm>
        <a:prstGeom prst="rect">
          <a:avLst/>
        </a:prstGeom>
      </xdr:spPr>
    </xdr:pic>
    <xdr:clientData/>
  </xdr:twoCellAnchor>
  <xdr:twoCellAnchor editAs="oneCell">
    <xdr:from>
      <xdr:col>6</xdr:col>
      <xdr:colOff>217394</xdr:colOff>
      <xdr:row>0</xdr:row>
      <xdr:rowOff>93569</xdr:rowOff>
    </xdr:from>
    <xdr:to>
      <xdr:col>7</xdr:col>
      <xdr:colOff>159123</xdr:colOff>
      <xdr:row>2</xdr:row>
      <xdr:rowOff>143700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0319" y="93569"/>
          <a:ext cx="1475254" cy="469231"/>
        </a:xfrm>
        <a:prstGeom prst="rect">
          <a:avLst/>
        </a:prstGeom>
      </xdr:spPr>
    </xdr:pic>
    <xdr:clientData/>
  </xdr:twoCellAnchor>
  <xdr:oneCellAnchor>
    <xdr:from>
      <xdr:col>3</xdr:col>
      <xdr:colOff>85725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667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85725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667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</xdr:rowOff>
    </xdr:from>
    <xdr:ext cx="1138517" cy="584049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"/>
          <a:ext cx="1138517" cy="584049"/>
        </a:xfrm>
        <a:prstGeom prst="rect">
          <a:avLst/>
        </a:prstGeom>
      </xdr:spPr>
    </xdr:pic>
    <xdr:clientData/>
  </xdr:oneCellAnchor>
  <xdr:oneCellAnchor>
    <xdr:from>
      <xdr:col>5</xdr:col>
      <xdr:colOff>847725</xdr:colOff>
      <xdr:row>0</xdr:row>
      <xdr:rowOff>104775</xdr:rowOff>
    </xdr:from>
    <xdr:ext cx="1481418" cy="502849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04775"/>
          <a:ext cx="1481418" cy="502849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914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914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</xdr:rowOff>
    </xdr:from>
    <xdr:to>
      <xdr:col>1</xdr:col>
      <xdr:colOff>847724</xdr:colOff>
      <xdr:row>2</xdr:row>
      <xdr:rowOff>131332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"/>
          <a:ext cx="1142999" cy="550431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2098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22098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0</xdr:col>
      <xdr:colOff>66675</xdr:colOff>
      <xdr:row>0</xdr:row>
      <xdr:rowOff>1</xdr:rowOff>
    </xdr:from>
    <xdr:to>
      <xdr:col>1</xdr:col>
      <xdr:colOff>847724</xdr:colOff>
      <xdr:row>2</xdr:row>
      <xdr:rowOff>131332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"/>
          <a:ext cx="1142999" cy="550431"/>
        </a:xfrm>
        <a:prstGeom prst="rect">
          <a:avLst/>
        </a:prstGeom>
      </xdr:spPr>
    </xdr:pic>
    <xdr:clientData/>
  </xdr:twoCellAnchor>
  <xdr:twoCellAnchor editAs="oneCell">
    <xdr:from>
      <xdr:col>8</xdr:col>
      <xdr:colOff>829607</xdr:colOff>
      <xdr:row>0</xdr:row>
      <xdr:rowOff>128868</xdr:rowOff>
    </xdr:from>
    <xdr:to>
      <xdr:col>9</xdr:col>
      <xdr:colOff>795363</xdr:colOff>
      <xdr:row>3</xdr:row>
      <xdr:rowOff>14568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7225" y="128868"/>
          <a:ext cx="1568197" cy="490818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200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22002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</xdr:rowOff>
    </xdr:from>
    <xdr:to>
      <xdr:col>1</xdr:col>
      <xdr:colOff>823445</xdr:colOff>
      <xdr:row>3</xdr:row>
      <xdr:rowOff>169432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1"/>
          <a:ext cx="1155699" cy="550431"/>
        </a:xfrm>
        <a:prstGeom prst="rect">
          <a:avLst/>
        </a:prstGeom>
      </xdr:spPr>
    </xdr:pic>
    <xdr:clientData/>
  </xdr:twoCellAnchor>
  <xdr:twoCellAnchor editAs="oneCell">
    <xdr:from>
      <xdr:col>9</xdr:col>
      <xdr:colOff>287600</xdr:colOff>
      <xdr:row>0</xdr:row>
      <xdr:rowOff>165100</xdr:rowOff>
    </xdr:from>
    <xdr:to>
      <xdr:col>11</xdr:col>
      <xdr:colOff>796659</xdr:colOff>
      <xdr:row>3</xdr:row>
      <xdr:rowOff>88900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1600" y="165100"/>
          <a:ext cx="1566334" cy="495300"/>
        </a:xfrm>
        <a:prstGeom prst="rect">
          <a:avLst/>
        </a:prstGeom>
      </xdr:spPr>
    </xdr:pic>
    <xdr:clientData/>
  </xdr:twoCellAnchor>
  <xdr:oneCellAnchor>
    <xdr:from>
      <xdr:col>3</xdr:col>
      <xdr:colOff>85725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876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</xdr:rowOff>
    </xdr:from>
    <xdr:to>
      <xdr:col>1</xdr:col>
      <xdr:colOff>711992</xdr:colOff>
      <xdr:row>2</xdr:row>
      <xdr:rowOff>131332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"/>
          <a:ext cx="1150142" cy="550431"/>
        </a:xfrm>
        <a:prstGeom prst="rect">
          <a:avLst/>
        </a:prstGeom>
      </xdr:spPr>
    </xdr:pic>
    <xdr:clientData/>
  </xdr:twoCellAnchor>
  <xdr:twoCellAnchor editAs="oneCell">
    <xdr:from>
      <xdr:col>7</xdr:col>
      <xdr:colOff>1323975</xdr:colOff>
      <xdr:row>0</xdr:row>
      <xdr:rowOff>92868</xdr:rowOff>
    </xdr:from>
    <xdr:to>
      <xdr:col>9</xdr:col>
      <xdr:colOff>919503</xdr:colOff>
      <xdr:row>2</xdr:row>
      <xdr:rowOff>178796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2400" y="92868"/>
          <a:ext cx="1602582" cy="505028"/>
        </a:xfrm>
        <a:prstGeom prst="rect">
          <a:avLst/>
        </a:prstGeom>
      </xdr:spPr>
    </xdr:pic>
    <xdr:clientData/>
  </xdr:twoCellAnchor>
  <xdr:oneCellAnchor>
    <xdr:from>
      <xdr:col>3</xdr:col>
      <xdr:colOff>85725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5705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85725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705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</xdr:rowOff>
    </xdr:from>
    <xdr:to>
      <xdr:col>1</xdr:col>
      <xdr:colOff>3174</xdr:colOff>
      <xdr:row>2</xdr:row>
      <xdr:rowOff>169432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"/>
          <a:ext cx="1142999" cy="550431"/>
        </a:xfrm>
        <a:prstGeom prst="rect">
          <a:avLst/>
        </a:prstGeom>
      </xdr:spPr>
    </xdr:pic>
    <xdr:clientData/>
  </xdr:twoCellAnchor>
  <xdr:twoCellAnchor editAs="oneCell">
    <xdr:from>
      <xdr:col>14</xdr:col>
      <xdr:colOff>109387</xdr:colOff>
      <xdr:row>0</xdr:row>
      <xdr:rowOff>145630</xdr:rowOff>
    </xdr:from>
    <xdr:to>
      <xdr:col>14</xdr:col>
      <xdr:colOff>1605942</xdr:colOff>
      <xdr:row>3</xdr:row>
      <xdr:rowOff>41564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9512" y="145630"/>
          <a:ext cx="1496555" cy="467434"/>
        </a:xfrm>
        <a:prstGeom prst="rect">
          <a:avLst/>
        </a:prstGeom>
      </xdr:spPr>
    </xdr:pic>
    <xdr:clientData/>
  </xdr:twoCellAnchor>
  <xdr:oneCellAnchor>
    <xdr:from>
      <xdr:col>3</xdr:col>
      <xdr:colOff>85725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476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85725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76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4">
    <tabColor theme="3" tint="0.59999389629810485"/>
  </sheetPr>
  <dimension ref="A4:R54"/>
  <sheetViews>
    <sheetView showGridLines="0" tabSelected="1" zoomScale="85" zoomScaleNormal="85" workbookViewId="0">
      <selection activeCell="U10" sqref="U10"/>
    </sheetView>
  </sheetViews>
  <sheetFormatPr defaultRowHeight="14.5" x14ac:dyDescent="0.35"/>
  <cols>
    <col min="1" max="2" width="9.54296875" customWidth="1"/>
    <col min="3" max="3" width="18.6328125" customWidth="1"/>
    <col min="7" max="7" width="12.453125" customWidth="1"/>
    <col min="8" max="8" width="17" customWidth="1"/>
    <col min="9" max="9" width="1.453125" customWidth="1"/>
    <col min="12" max="12" width="7.08984375" customWidth="1"/>
    <col min="14" max="14" width="9.08984375" customWidth="1"/>
    <col min="15" max="15" width="11.453125" customWidth="1"/>
    <col min="16" max="16" width="7.6328125" customWidth="1"/>
    <col min="17" max="17" width="19" customWidth="1"/>
    <col min="18" max="18" width="16.453125" bestFit="1" customWidth="1"/>
  </cols>
  <sheetData>
    <row r="4" spans="1:17" ht="12.75" customHeight="1" x14ac:dyDescent="0.35">
      <c r="A4" s="199" t="s">
        <v>111</v>
      </c>
      <c r="B4" s="200"/>
      <c r="C4" s="201"/>
      <c r="D4" s="201"/>
      <c r="E4" s="201"/>
      <c r="F4" s="201"/>
      <c r="G4" s="201"/>
      <c r="H4" s="202"/>
      <c r="I4" s="7"/>
    </row>
    <row r="5" spans="1:17" ht="12.75" customHeight="1" x14ac:dyDescent="0.35">
      <c r="A5" s="185" t="s">
        <v>23</v>
      </c>
      <c r="B5" s="186"/>
      <c r="C5" s="187"/>
      <c r="D5" s="187"/>
      <c r="E5" s="187"/>
      <c r="F5" s="187"/>
      <c r="G5" s="187"/>
      <c r="H5" s="188"/>
      <c r="I5" s="7"/>
    </row>
    <row r="6" spans="1:17" ht="12.75" customHeight="1" x14ac:dyDescent="0.35">
      <c r="A6" s="146" t="s">
        <v>24</v>
      </c>
      <c r="B6" s="147"/>
      <c r="C6" s="197"/>
      <c r="D6" s="197"/>
      <c r="E6" s="197"/>
      <c r="F6" s="197"/>
      <c r="G6" s="197"/>
      <c r="H6" s="198"/>
      <c r="I6" s="7"/>
    </row>
    <row r="7" spans="1:17" ht="12.75" customHeight="1" x14ac:dyDescent="0.35">
      <c r="A7" s="144" t="s">
        <v>118</v>
      </c>
      <c r="B7" s="145"/>
      <c r="C7" s="187"/>
      <c r="D7" s="187"/>
      <c r="E7" s="187"/>
      <c r="F7" s="187"/>
      <c r="G7" s="187"/>
      <c r="H7" s="188"/>
      <c r="I7" s="7"/>
    </row>
    <row r="8" spans="1:17" ht="12.75" customHeight="1" x14ac:dyDescent="0.35">
      <c r="A8" s="203" t="s">
        <v>0</v>
      </c>
      <c r="B8" s="204"/>
      <c r="C8" s="197"/>
      <c r="D8" s="197"/>
      <c r="E8" s="197"/>
      <c r="F8" s="197"/>
      <c r="G8" s="197"/>
      <c r="H8" s="198"/>
      <c r="I8" s="7"/>
    </row>
    <row r="9" spans="1:17" ht="12.75" customHeight="1" x14ac:dyDescent="0.35">
      <c r="A9" s="185" t="s">
        <v>1</v>
      </c>
      <c r="B9" s="186"/>
      <c r="C9" s="187"/>
      <c r="D9" s="187"/>
      <c r="E9" s="187"/>
      <c r="F9" s="187"/>
      <c r="G9" s="187"/>
      <c r="H9" s="188"/>
      <c r="I9" s="7"/>
      <c r="Q9" s="184"/>
    </row>
    <row r="10" spans="1:17" ht="12.75" customHeight="1" x14ac:dyDescent="0.35">
      <c r="A10" s="146" t="s">
        <v>2</v>
      </c>
      <c r="B10" s="147"/>
      <c r="C10" s="197"/>
      <c r="D10" s="197"/>
      <c r="E10" s="197"/>
      <c r="F10" s="197"/>
      <c r="G10" s="197"/>
      <c r="H10" s="198"/>
      <c r="I10" s="8"/>
      <c r="Q10" s="184"/>
    </row>
    <row r="11" spans="1:17" ht="12.75" customHeight="1" x14ac:dyDescent="0.35">
      <c r="A11" s="185" t="s">
        <v>3</v>
      </c>
      <c r="B11" s="186"/>
      <c r="C11" s="187"/>
      <c r="D11" s="187"/>
      <c r="E11" s="187"/>
      <c r="F11" s="187"/>
      <c r="G11" s="187"/>
      <c r="H11" s="188"/>
      <c r="I11" s="7"/>
    </row>
    <row r="12" spans="1:17" ht="12.75" customHeight="1" x14ac:dyDescent="0.35">
      <c r="A12" s="193" t="s">
        <v>4</v>
      </c>
      <c r="B12" s="194"/>
      <c r="C12" s="195"/>
      <c r="D12" s="195"/>
      <c r="E12" s="195"/>
      <c r="F12" s="195"/>
      <c r="G12" s="195"/>
      <c r="H12" s="196"/>
      <c r="I12" s="7"/>
    </row>
    <row r="13" spans="1:17" ht="8.25" customHeight="1" x14ac:dyDescent="0.35"/>
    <row r="14" spans="1:17" ht="15.75" customHeight="1" x14ac:dyDescent="0.45">
      <c r="A14" s="189" t="s">
        <v>68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1"/>
    </row>
    <row r="15" spans="1:17" ht="6" customHeight="1" x14ac:dyDescent="0.35"/>
    <row r="16" spans="1:17" ht="16.5" customHeight="1" x14ac:dyDescent="0.45">
      <c r="A16" s="192" t="s">
        <v>5</v>
      </c>
      <c r="B16" s="192"/>
      <c r="C16" s="192"/>
      <c r="D16" s="192"/>
      <c r="E16" s="192"/>
      <c r="F16" s="192"/>
      <c r="G16" s="192"/>
      <c r="H16" s="192"/>
      <c r="I16" s="6"/>
      <c r="J16" s="192" t="s">
        <v>6</v>
      </c>
      <c r="K16" s="192"/>
      <c r="L16" s="192"/>
      <c r="M16" s="192"/>
      <c r="N16" s="192"/>
      <c r="O16" s="192"/>
      <c r="P16" s="192"/>
      <c r="Q16" s="192"/>
    </row>
    <row r="17" spans="1:18" ht="15" customHeight="1" x14ac:dyDescent="0.35">
      <c r="A17" s="169" t="s">
        <v>11</v>
      </c>
      <c r="B17" s="170"/>
      <c r="C17" s="170"/>
      <c r="D17" s="170"/>
      <c r="E17" s="170"/>
      <c r="F17" s="170"/>
      <c r="G17" s="61" t="s">
        <v>28</v>
      </c>
      <c r="H17" s="62" t="s">
        <v>71</v>
      </c>
      <c r="I17" s="5"/>
      <c r="J17" s="169" t="s">
        <v>12</v>
      </c>
      <c r="K17" s="170"/>
      <c r="L17" s="170"/>
      <c r="M17" s="170"/>
      <c r="N17" s="170"/>
      <c r="O17" s="170"/>
      <c r="P17" s="170"/>
      <c r="Q17" s="171"/>
    </row>
    <row r="18" spans="1:18" ht="15.5" x14ac:dyDescent="0.35">
      <c r="A18" s="48"/>
      <c r="B18" s="49"/>
      <c r="C18" s="49"/>
      <c r="D18" s="49"/>
      <c r="E18" s="49"/>
      <c r="F18" s="49"/>
      <c r="G18" s="63"/>
      <c r="H18" s="60"/>
      <c r="I18" s="5"/>
      <c r="J18" s="172" t="s">
        <v>70</v>
      </c>
      <c r="K18" s="173"/>
      <c r="L18" s="173"/>
      <c r="M18" s="173"/>
      <c r="N18" s="174"/>
      <c r="O18" s="172"/>
      <c r="P18" s="173"/>
      <c r="Q18" s="174"/>
    </row>
    <row r="19" spans="1:18" ht="15.5" x14ac:dyDescent="0.35">
      <c r="A19" s="50"/>
      <c r="B19" s="5"/>
      <c r="C19" s="5"/>
      <c r="D19" s="5"/>
      <c r="E19" s="5"/>
      <c r="F19" s="5"/>
      <c r="G19" s="64"/>
      <c r="H19" s="53"/>
      <c r="I19" s="5"/>
      <c r="J19" s="48" t="s">
        <v>7</v>
      </c>
      <c r="K19" s="49"/>
      <c r="L19" s="49"/>
      <c r="M19" s="49"/>
      <c r="N19" s="2"/>
      <c r="O19" s="181">
        <f ca="1">SUMIF(Despesas!E18:I33,J19,Despesas!I18:I33)</f>
        <v>0</v>
      </c>
      <c r="P19" s="182"/>
      <c r="Q19" s="183"/>
      <c r="R19" s="31"/>
    </row>
    <row r="20" spans="1:18" ht="15.5" x14ac:dyDescent="0.35">
      <c r="A20" s="50"/>
      <c r="B20" s="5"/>
      <c r="C20" s="5"/>
      <c r="D20" s="5"/>
      <c r="E20" s="5"/>
      <c r="F20" s="5"/>
      <c r="G20" s="64"/>
      <c r="H20" s="53"/>
      <c r="I20" s="5"/>
      <c r="J20" s="3"/>
      <c r="K20" s="90"/>
      <c r="N20" s="4"/>
      <c r="O20" s="96"/>
      <c r="P20" s="97"/>
      <c r="Q20" s="53"/>
      <c r="R20" s="32"/>
    </row>
    <row r="21" spans="1:18" ht="15.5" x14ac:dyDescent="0.35">
      <c r="A21" s="50"/>
      <c r="G21" s="64"/>
      <c r="H21" s="53"/>
      <c r="I21" s="5"/>
      <c r="J21" s="50" t="s">
        <v>8</v>
      </c>
      <c r="K21" s="5"/>
      <c r="L21" s="5"/>
      <c r="M21" s="5"/>
      <c r="N21" s="4"/>
      <c r="O21" s="178">
        <f ca="1">SUMIF(Despesas!E20:I35,J21,Despesas!I20:I35)</f>
        <v>0</v>
      </c>
      <c r="P21" s="179"/>
      <c r="Q21" s="180"/>
    </row>
    <row r="22" spans="1:18" ht="15.5" x14ac:dyDescent="0.35">
      <c r="A22" s="50"/>
      <c r="G22" s="64"/>
      <c r="H22" s="53"/>
      <c r="I22" s="5"/>
      <c r="J22" s="3"/>
      <c r="N22" s="4"/>
      <c r="O22" s="98"/>
      <c r="P22" s="97"/>
      <c r="Q22" s="53"/>
    </row>
    <row r="23" spans="1:18" ht="15.5" x14ac:dyDescent="0.35">
      <c r="A23" s="50"/>
      <c r="G23" s="64"/>
      <c r="H23" s="53"/>
      <c r="I23" s="5"/>
      <c r="J23" s="50" t="s">
        <v>86</v>
      </c>
      <c r="K23" s="5"/>
      <c r="L23" s="5"/>
      <c r="M23" s="5"/>
      <c r="N23" s="4"/>
      <c r="O23" s="150">
        <f ca="1">SUMIF(Despesas!E18:I33,J23,Despesas!I18:I33)</f>
        <v>0</v>
      </c>
      <c r="P23" s="151"/>
      <c r="Q23" s="152"/>
    </row>
    <row r="24" spans="1:18" ht="15.5" x14ac:dyDescent="0.35">
      <c r="A24" s="50"/>
      <c r="G24" s="64"/>
      <c r="H24" s="53"/>
      <c r="I24" s="5"/>
      <c r="J24" s="3"/>
      <c r="N24" s="4"/>
      <c r="O24" s="98"/>
      <c r="P24" s="99"/>
      <c r="Q24" s="53"/>
    </row>
    <row r="25" spans="1:18" ht="15.5" x14ac:dyDescent="0.35">
      <c r="A25" s="175" t="s">
        <v>13</v>
      </c>
      <c r="B25" s="176"/>
      <c r="C25" s="176"/>
      <c r="D25" s="176"/>
      <c r="E25" s="176"/>
      <c r="F25" s="176"/>
      <c r="G25" s="177"/>
      <c r="H25" s="54">
        <f>SUM(H18:H24)</f>
        <v>0</v>
      </c>
      <c r="I25" s="5"/>
      <c r="J25" s="50" t="s">
        <v>87</v>
      </c>
      <c r="K25" s="5"/>
      <c r="L25" s="5"/>
      <c r="M25" s="5"/>
      <c r="N25" s="4"/>
      <c r="O25" s="150">
        <f ca="1">SUMIF(Despesas!E18:I33,J25,Despesas!I18:I33)</f>
        <v>0</v>
      </c>
      <c r="P25" s="151"/>
      <c r="Q25" s="152"/>
    </row>
    <row r="26" spans="1:18" ht="15.5" x14ac:dyDescent="0.35">
      <c r="I26" s="5"/>
      <c r="J26" s="3"/>
      <c r="N26" s="4"/>
      <c r="O26" s="98"/>
      <c r="P26" s="97"/>
      <c r="Q26" s="53"/>
    </row>
    <row r="27" spans="1:18" ht="15.5" x14ac:dyDescent="0.35">
      <c r="A27" s="56" t="s">
        <v>14</v>
      </c>
      <c r="B27" s="57"/>
      <c r="C27" s="57"/>
      <c r="D27" s="57"/>
      <c r="E27" s="57"/>
      <c r="F27" s="57"/>
      <c r="G27" s="57"/>
      <c r="H27" s="58"/>
      <c r="I27" s="5"/>
      <c r="J27" s="45" t="s">
        <v>9</v>
      </c>
      <c r="K27" s="46"/>
      <c r="L27" s="46"/>
      <c r="M27" s="46"/>
      <c r="N27" s="4"/>
      <c r="O27" s="150">
        <f ca="1">SUMIF(Despesas!E18:I33,J27,Despesas!I18:I33)</f>
        <v>0</v>
      </c>
      <c r="P27" s="151"/>
      <c r="Q27" s="152"/>
    </row>
    <row r="28" spans="1:18" ht="15.5" x14ac:dyDescent="0.35">
      <c r="A28" s="50"/>
      <c r="B28" s="5"/>
      <c r="C28" s="5"/>
      <c r="D28" s="5"/>
      <c r="E28" s="5"/>
      <c r="F28" s="5"/>
      <c r="G28" s="5"/>
      <c r="H28" s="13"/>
      <c r="I28" s="5"/>
      <c r="J28" s="3"/>
      <c r="N28" s="4"/>
      <c r="O28" s="98"/>
      <c r="P28" s="97"/>
      <c r="Q28" s="95"/>
    </row>
    <row r="29" spans="1:18" ht="15.5" x14ac:dyDescent="0.35">
      <c r="A29" s="50"/>
      <c r="B29" s="5"/>
      <c r="C29" s="5"/>
      <c r="D29" s="5"/>
      <c r="E29" s="5"/>
      <c r="F29" s="5"/>
      <c r="G29" s="5"/>
      <c r="H29" s="13"/>
      <c r="I29" s="5"/>
      <c r="J29" s="45" t="s">
        <v>89</v>
      </c>
      <c r="K29" s="46"/>
      <c r="L29" s="46"/>
      <c r="M29" s="46"/>
      <c r="N29" s="4"/>
      <c r="O29" s="150">
        <f ca="1">SUMIF(Despesas!E18:I33,K29,Despesas!I18:I33)</f>
        <v>0</v>
      </c>
      <c r="P29" s="151"/>
      <c r="Q29" s="152"/>
    </row>
    <row r="30" spans="1:18" ht="15.5" x14ac:dyDescent="0.35">
      <c r="A30" s="50"/>
      <c r="B30" s="5"/>
      <c r="C30" s="5"/>
      <c r="D30" s="5"/>
      <c r="E30" s="5"/>
      <c r="F30" s="5"/>
      <c r="G30" s="5"/>
      <c r="H30" s="13"/>
      <c r="I30" s="5"/>
      <c r="J30" s="3"/>
      <c r="N30" s="4"/>
      <c r="O30" s="98"/>
      <c r="P30" s="99"/>
      <c r="Q30" s="95"/>
    </row>
    <row r="31" spans="1:18" ht="15.5" x14ac:dyDescent="0.35">
      <c r="A31" s="50"/>
      <c r="B31" s="5"/>
      <c r="C31" s="5"/>
      <c r="D31" s="5"/>
      <c r="E31" s="5"/>
      <c r="F31" s="5"/>
      <c r="G31" s="5"/>
      <c r="H31" s="13"/>
      <c r="I31" s="5"/>
      <c r="J31" s="50" t="s">
        <v>116</v>
      </c>
      <c r="K31" s="5"/>
      <c r="L31" s="5"/>
      <c r="M31" s="5"/>
      <c r="N31" s="4"/>
      <c r="O31" s="150">
        <f ca="1">SUMIF(Despesas!E18:I33,J31,Despesas!I18:I33)</f>
        <v>0</v>
      </c>
      <c r="P31" s="151"/>
      <c r="Q31" s="152"/>
    </row>
    <row r="32" spans="1:18" ht="15.5" x14ac:dyDescent="0.35">
      <c r="A32" s="65" t="s">
        <v>14</v>
      </c>
      <c r="B32" s="66"/>
      <c r="C32" s="66"/>
      <c r="D32" s="66"/>
      <c r="E32" s="66"/>
      <c r="F32" s="66"/>
      <c r="G32" s="67"/>
      <c r="H32" s="54">
        <f>SUM(H28:H31)</f>
        <v>0</v>
      </c>
      <c r="I32" s="5"/>
      <c r="J32" s="3"/>
      <c r="N32" s="4"/>
      <c r="O32" s="98"/>
      <c r="P32" s="97"/>
      <c r="Q32" s="95"/>
    </row>
    <row r="33" spans="1:18" ht="15.5" x14ac:dyDescent="0.35">
      <c r="I33" s="5"/>
      <c r="J33" s="50" t="s">
        <v>25</v>
      </c>
      <c r="K33" s="5"/>
      <c r="L33" s="5"/>
      <c r="M33" s="5"/>
      <c r="N33" s="4"/>
      <c r="O33" s="150">
        <f ca="1">SUMIF(Despesas!E18:I33,J33,Despesas!I18:I33)</f>
        <v>0</v>
      </c>
      <c r="P33" s="151"/>
      <c r="Q33" s="152"/>
    </row>
    <row r="34" spans="1:18" ht="15.5" x14ac:dyDescent="0.35">
      <c r="A34" s="153"/>
      <c r="B34" s="153"/>
      <c r="C34" s="153"/>
      <c r="D34" s="153"/>
      <c r="E34" s="153"/>
      <c r="F34" s="153"/>
      <c r="G34" s="153"/>
      <c r="H34" s="68"/>
      <c r="I34" s="5"/>
      <c r="J34" s="51"/>
      <c r="K34" s="52"/>
      <c r="L34" s="52"/>
      <c r="M34" s="52"/>
      <c r="N34" s="10"/>
      <c r="O34" s="100"/>
      <c r="P34" s="101"/>
      <c r="Q34" s="91"/>
    </row>
    <row r="35" spans="1:18" ht="15.5" x14ac:dyDescent="0.35">
      <c r="A35" s="154" t="s">
        <v>10</v>
      </c>
      <c r="B35" s="154"/>
      <c r="C35" s="154"/>
      <c r="D35" s="154"/>
      <c r="E35" s="154"/>
      <c r="F35" s="154"/>
      <c r="G35" s="154"/>
      <c r="H35" s="55">
        <f>SUM(H25+H32+H34)</f>
        <v>0</v>
      </c>
      <c r="I35" s="5"/>
      <c r="J35" s="56" t="s">
        <v>10</v>
      </c>
      <c r="K35" s="57"/>
      <c r="L35" s="57"/>
      <c r="M35" s="57"/>
      <c r="N35" s="58"/>
      <c r="O35" s="103"/>
      <c r="P35" s="59"/>
      <c r="Q35" s="104">
        <f>SUM(Q19:Q34)</f>
        <v>0</v>
      </c>
    </row>
    <row r="36" spans="1:18" ht="6" customHeight="1" x14ac:dyDescent="0.35"/>
    <row r="37" spans="1:18" ht="15.75" customHeight="1" x14ac:dyDescent="0.45">
      <c r="A37" s="155" t="s">
        <v>15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7"/>
    </row>
    <row r="38" spans="1:18" ht="13.5" customHeight="1" x14ac:dyDescent="0.35"/>
    <row r="39" spans="1:18" ht="12.75" customHeight="1" x14ac:dyDescent="0.35">
      <c r="F39" s="12"/>
      <c r="G39" s="12"/>
      <c r="H39" s="12"/>
      <c r="I39" s="12"/>
      <c r="J39" s="12"/>
      <c r="K39" s="12"/>
      <c r="L39" s="12"/>
      <c r="M39" s="88"/>
      <c r="N39" s="88"/>
      <c r="O39" s="88"/>
      <c r="P39" s="89"/>
    </row>
    <row r="40" spans="1:18" ht="17.25" customHeight="1" x14ac:dyDescent="0.35">
      <c r="F40" s="69" t="s">
        <v>90</v>
      </c>
      <c r="G40" s="70"/>
      <c r="H40" s="70"/>
      <c r="I40" s="70"/>
      <c r="J40" s="70"/>
      <c r="K40" s="70"/>
      <c r="L40" s="71"/>
      <c r="M40" s="161"/>
      <c r="N40" s="161"/>
      <c r="O40" s="162"/>
    </row>
    <row r="41" spans="1:18" ht="17.25" customHeight="1" x14ac:dyDescent="0.35">
      <c r="F41" s="69" t="s">
        <v>91</v>
      </c>
      <c r="G41" s="70"/>
      <c r="H41" s="70"/>
      <c r="I41" s="70"/>
      <c r="J41" s="70"/>
      <c r="K41" s="70"/>
      <c r="L41" s="71"/>
      <c r="M41" s="161"/>
      <c r="N41" s="161"/>
      <c r="O41" s="162"/>
      <c r="Q41" s="32"/>
    </row>
    <row r="42" spans="1:18" ht="17.25" customHeight="1" x14ac:dyDescent="0.35">
      <c r="F42" s="69" t="s">
        <v>92</v>
      </c>
      <c r="G42" s="70"/>
      <c r="H42" s="70"/>
      <c r="I42" s="70"/>
      <c r="J42" s="70"/>
      <c r="K42" s="70"/>
      <c r="L42" s="71"/>
      <c r="M42" s="161"/>
      <c r="N42" s="161"/>
      <c r="O42" s="162"/>
      <c r="Q42" s="32"/>
    </row>
    <row r="43" spans="1:18" ht="17.25" customHeight="1" x14ac:dyDescent="0.35">
      <c r="F43" s="163" t="s">
        <v>57</v>
      </c>
      <c r="G43" s="163"/>
      <c r="H43" s="163"/>
      <c r="I43" s="163"/>
      <c r="J43" s="163"/>
      <c r="K43" s="163"/>
      <c r="L43" s="163"/>
      <c r="M43" s="164">
        <f>M40+M41-M42</f>
        <v>0</v>
      </c>
      <c r="N43" s="165"/>
      <c r="O43" s="166"/>
      <c r="Q43" s="32"/>
    </row>
    <row r="44" spans="1:18" ht="12.75" customHeight="1" x14ac:dyDescent="0.35">
      <c r="F44" s="12"/>
      <c r="G44" s="12"/>
      <c r="H44" s="12"/>
      <c r="I44" s="12"/>
      <c r="J44" s="12"/>
      <c r="K44" s="12"/>
      <c r="L44" s="12"/>
      <c r="M44" s="88"/>
      <c r="N44" s="88"/>
      <c r="O44" s="88"/>
      <c r="P44" s="89"/>
      <c r="Q44" s="32"/>
      <c r="R44" s="32"/>
    </row>
    <row r="45" spans="1:18" ht="12.75" customHeight="1" x14ac:dyDescent="0.35">
      <c r="F45" s="12"/>
      <c r="G45" s="12"/>
      <c r="H45" s="12"/>
      <c r="I45" s="12"/>
      <c r="J45" s="12"/>
      <c r="K45" s="12"/>
      <c r="L45" s="12"/>
      <c r="M45" s="88"/>
      <c r="N45" s="88"/>
      <c r="O45" s="88"/>
      <c r="P45" s="89"/>
      <c r="Q45" s="32"/>
    </row>
    <row r="46" spans="1:18" x14ac:dyDescent="0.35">
      <c r="O46" s="32"/>
      <c r="Q46" s="31"/>
    </row>
    <row r="48" spans="1:18" ht="15.5" x14ac:dyDescent="0.35">
      <c r="A48" s="167" t="s">
        <v>109</v>
      </c>
      <c r="B48" s="168"/>
      <c r="C48" s="168"/>
      <c r="D48" s="168"/>
      <c r="E48" s="168"/>
      <c r="F48" s="168"/>
      <c r="G48" s="168"/>
      <c r="H48" s="1"/>
      <c r="I48" s="1"/>
      <c r="J48" s="1"/>
      <c r="K48" s="1"/>
      <c r="L48" s="1"/>
      <c r="M48" s="1"/>
      <c r="N48" s="1"/>
      <c r="O48" s="1"/>
      <c r="P48" s="1"/>
      <c r="Q48" s="2"/>
    </row>
    <row r="49" spans="1:17" x14ac:dyDescent="0.35">
      <c r="A49" s="3"/>
      <c r="Q49" s="4"/>
    </row>
    <row r="50" spans="1:17" x14ac:dyDescent="0.35">
      <c r="A50" s="3"/>
      <c r="Q50" s="4"/>
    </row>
    <row r="51" spans="1:17" x14ac:dyDescent="0.35">
      <c r="A51" s="3"/>
      <c r="Q51" s="4"/>
    </row>
    <row r="52" spans="1:17" x14ac:dyDescent="0.35">
      <c r="A52" s="3"/>
      <c r="Q52" s="4"/>
    </row>
    <row r="53" spans="1:17" x14ac:dyDescent="0.35">
      <c r="A53" s="3"/>
      <c r="C53" s="9"/>
      <c r="D53" s="9"/>
      <c r="E53" s="9"/>
      <c r="M53" s="9"/>
      <c r="N53" s="9"/>
      <c r="O53" s="9"/>
      <c r="P53" s="9"/>
      <c r="Q53" s="4"/>
    </row>
    <row r="54" spans="1:17" ht="15.5" x14ac:dyDescent="0.35">
      <c r="A54" s="158" t="s">
        <v>112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60"/>
    </row>
  </sheetData>
  <mergeCells count="42">
    <mergeCell ref="A4:B4"/>
    <mergeCell ref="C4:H4"/>
    <mergeCell ref="A5:B5"/>
    <mergeCell ref="C5:H5"/>
    <mergeCell ref="A8:B8"/>
    <mergeCell ref="C8:H8"/>
    <mergeCell ref="C6:H6"/>
    <mergeCell ref="C7:H7"/>
    <mergeCell ref="Q9:Q10"/>
    <mergeCell ref="A11:B11"/>
    <mergeCell ref="C11:H11"/>
    <mergeCell ref="A14:Q14"/>
    <mergeCell ref="A16:H16"/>
    <mergeCell ref="J16:Q16"/>
    <mergeCell ref="A12:B12"/>
    <mergeCell ref="C12:H12"/>
    <mergeCell ref="A9:B9"/>
    <mergeCell ref="C9:H9"/>
    <mergeCell ref="C10:H10"/>
    <mergeCell ref="A17:F17"/>
    <mergeCell ref="J17:Q17"/>
    <mergeCell ref="J18:N18"/>
    <mergeCell ref="O18:Q18"/>
    <mergeCell ref="A25:G25"/>
    <mergeCell ref="O21:Q21"/>
    <mergeCell ref="O19:Q19"/>
    <mergeCell ref="O23:Q23"/>
    <mergeCell ref="O25:Q25"/>
    <mergeCell ref="A35:G35"/>
    <mergeCell ref="A37:Q37"/>
    <mergeCell ref="A54:Q54"/>
    <mergeCell ref="M40:O40"/>
    <mergeCell ref="M41:O41"/>
    <mergeCell ref="M42:O42"/>
    <mergeCell ref="F43:L43"/>
    <mergeCell ref="M43:O43"/>
    <mergeCell ref="A48:G48"/>
    <mergeCell ref="O27:Q27"/>
    <mergeCell ref="O29:Q29"/>
    <mergeCell ref="O31:Q31"/>
    <mergeCell ref="O33:Q33"/>
    <mergeCell ref="A34:G34"/>
  </mergeCells>
  <pageMargins left="0.47244094488188981" right="0.51181102362204722" top="0.55118110236220474" bottom="0.74803149606299213" header="0.31496062992125984" footer="0.31496062992125984"/>
  <pageSetup paperSize="9" scale="60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4">
    <tabColor theme="3" tint="0.59999389629810485"/>
  </sheetPr>
  <dimension ref="A1:I41"/>
  <sheetViews>
    <sheetView showGridLines="0" zoomScale="85" zoomScaleNormal="85" workbookViewId="0">
      <selection activeCell="K23" sqref="K23"/>
    </sheetView>
  </sheetViews>
  <sheetFormatPr defaultRowHeight="14.5" x14ac:dyDescent="0.35"/>
  <cols>
    <col min="1" max="1" width="7.54296875" customWidth="1"/>
    <col min="2" max="2" width="27.90625" customWidth="1"/>
    <col min="3" max="3" width="51.90625" customWidth="1"/>
    <col min="4" max="4" width="19.453125" bestFit="1" customWidth="1"/>
    <col min="5" max="5" width="18" customWidth="1"/>
    <col min="6" max="6" width="51.6328125" customWidth="1"/>
    <col min="7" max="7" width="18.6328125" customWidth="1"/>
    <col min="8" max="8" width="14.6328125" customWidth="1"/>
    <col min="9" max="9" width="19.6328125" bestFit="1" customWidth="1"/>
  </cols>
  <sheetData>
    <row r="1" spans="1:9" ht="18" customHeight="1" x14ac:dyDescent="0.35"/>
    <row r="4" spans="1:9" ht="12.75" customHeight="1" x14ac:dyDescent="0.35">
      <c r="A4" s="199" t="s">
        <v>111</v>
      </c>
      <c r="B4" s="200"/>
      <c r="C4" s="217">
        <f>'Síntese Geral'!$C4:$H4</f>
        <v>0</v>
      </c>
      <c r="D4" s="217"/>
      <c r="E4" s="218"/>
      <c r="H4" s="7"/>
    </row>
    <row r="5" spans="1:9" ht="12.75" customHeight="1" x14ac:dyDescent="0.35">
      <c r="A5" s="185" t="s">
        <v>23</v>
      </c>
      <c r="B5" s="186"/>
      <c r="C5" s="208">
        <f>'Síntese Geral'!$C5:$H5</f>
        <v>0</v>
      </c>
      <c r="D5" s="208"/>
      <c r="E5" s="209"/>
      <c r="H5" s="7"/>
    </row>
    <row r="6" spans="1:9" ht="12.75" customHeight="1" x14ac:dyDescent="0.35">
      <c r="A6" s="146" t="s">
        <v>24</v>
      </c>
      <c r="B6" s="147"/>
      <c r="C6" s="210">
        <f>'Síntese Geral'!$C6:$H6</f>
        <v>0</v>
      </c>
      <c r="D6" s="210"/>
      <c r="E6" s="211"/>
      <c r="H6" s="7"/>
    </row>
    <row r="7" spans="1:9" ht="12.75" customHeight="1" x14ac:dyDescent="0.35">
      <c r="A7" s="144" t="s">
        <v>22</v>
      </c>
      <c r="B7" s="145"/>
      <c r="C7" s="208">
        <f>'Síntese Geral'!$C7:$H7</f>
        <v>0</v>
      </c>
      <c r="D7" s="208"/>
      <c r="E7" s="209"/>
      <c r="H7" s="7"/>
    </row>
    <row r="8" spans="1:9" ht="12.75" customHeight="1" x14ac:dyDescent="0.35">
      <c r="A8" s="203" t="s">
        <v>0</v>
      </c>
      <c r="B8" s="204"/>
      <c r="C8" s="210">
        <f>'Síntese Geral'!$C8:$H8</f>
        <v>0</v>
      </c>
      <c r="D8" s="210"/>
      <c r="E8" s="211"/>
      <c r="H8" s="7"/>
    </row>
    <row r="9" spans="1:9" ht="12.75" customHeight="1" x14ac:dyDescent="0.35">
      <c r="A9" s="185" t="s">
        <v>1</v>
      </c>
      <c r="B9" s="186"/>
      <c r="C9" s="208">
        <f>'Síntese Geral'!$C9:$H9</f>
        <v>0</v>
      </c>
      <c r="D9" s="208"/>
      <c r="E9" s="209"/>
      <c r="H9" s="7"/>
    </row>
    <row r="10" spans="1:9" ht="12.75" customHeight="1" x14ac:dyDescent="0.35">
      <c r="A10" s="146" t="s">
        <v>2</v>
      </c>
      <c r="B10" s="147"/>
      <c r="C10" s="210">
        <f>'Síntese Geral'!$C10:$H10</f>
        <v>0</v>
      </c>
      <c r="D10" s="210"/>
      <c r="E10" s="211"/>
      <c r="H10" s="8"/>
    </row>
    <row r="11" spans="1:9" ht="12.75" customHeight="1" x14ac:dyDescent="0.35">
      <c r="A11" s="185" t="s">
        <v>3</v>
      </c>
      <c r="B11" s="186"/>
      <c r="C11" s="208">
        <f>'Síntese Geral'!$C11:$H11</f>
        <v>0</v>
      </c>
      <c r="D11" s="208"/>
      <c r="E11" s="209"/>
      <c r="H11" s="7"/>
    </row>
    <row r="12" spans="1:9" ht="12.75" customHeight="1" x14ac:dyDescent="0.35">
      <c r="A12" s="193" t="s">
        <v>4</v>
      </c>
      <c r="B12" s="194"/>
      <c r="C12" s="215">
        <f>'Síntese Geral'!$C12:$H12</f>
        <v>0</v>
      </c>
      <c r="D12" s="215"/>
      <c r="E12" s="216"/>
      <c r="H12" s="7"/>
    </row>
    <row r="13" spans="1:9" ht="8.25" customHeight="1" x14ac:dyDescent="0.35"/>
    <row r="14" spans="1:9" ht="18.75" customHeight="1" x14ac:dyDescent="0.45">
      <c r="A14" s="189" t="s">
        <v>104</v>
      </c>
      <c r="B14" s="212"/>
      <c r="C14" s="212"/>
      <c r="D14" s="212"/>
      <c r="E14" s="212"/>
      <c r="F14" s="212"/>
      <c r="G14" s="212"/>
      <c r="H14" s="212"/>
      <c r="I14" s="212"/>
    </row>
    <row r="15" spans="1:9" ht="9" customHeight="1" x14ac:dyDescent="0.35"/>
    <row r="16" spans="1:9" ht="12.75" customHeight="1" x14ac:dyDescent="0.35">
      <c r="G16" s="10"/>
      <c r="H16" s="213" t="s">
        <v>26</v>
      </c>
      <c r="I16" s="214"/>
    </row>
    <row r="17" spans="1:9" ht="38.25" customHeight="1" x14ac:dyDescent="0.35">
      <c r="A17" s="14" t="s">
        <v>88</v>
      </c>
      <c r="B17" s="14" t="s">
        <v>21</v>
      </c>
      <c r="C17" s="14" t="s">
        <v>16</v>
      </c>
      <c r="D17" s="14" t="s">
        <v>17</v>
      </c>
      <c r="E17" s="15" t="s">
        <v>94</v>
      </c>
      <c r="F17" s="14" t="s">
        <v>100</v>
      </c>
      <c r="G17" s="16" t="s">
        <v>29</v>
      </c>
      <c r="H17" s="16" t="s">
        <v>28</v>
      </c>
      <c r="I17" s="17" t="s">
        <v>27</v>
      </c>
    </row>
    <row r="18" spans="1:9" x14ac:dyDescent="0.35">
      <c r="A18" s="11">
        <v>1</v>
      </c>
      <c r="B18" s="102"/>
      <c r="C18" s="102"/>
      <c r="D18" s="125"/>
      <c r="E18" s="102" t="s">
        <v>113</v>
      </c>
      <c r="F18" s="102"/>
      <c r="G18" s="25"/>
      <c r="H18" s="26"/>
      <c r="I18" s="132"/>
    </row>
    <row r="19" spans="1:9" x14ac:dyDescent="0.35">
      <c r="A19" s="11">
        <v>2</v>
      </c>
      <c r="B19" s="102"/>
      <c r="C19" s="102"/>
      <c r="D19" s="125"/>
      <c r="E19" s="102" t="s">
        <v>114</v>
      </c>
      <c r="F19" s="102"/>
      <c r="G19" s="25"/>
      <c r="H19" s="26"/>
      <c r="I19" s="132"/>
    </row>
    <row r="20" spans="1:9" x14ac:dyDescent="0.35">
      <c r="A20" s="11">
        <v>3</v>
      </c>
      <c r="B20" s="102"/>
      <c r="C20" s="102"/>
      <c r="D20" s="125"/>
      <c r="E20" s="102" t="s">
        <v>113</v>
      </c>
      <c r="F20" s="102"/>
      <c r="G20" s="25"/>
      <c r="H20" s="26"/>
      <c r="I20" s="132"/>
    </row>
    <row r="21" spans="1:9" x14ac:dyDescent="0.35">
      <c r="A21" s="11">
        <v>4</v>
      </c>
      <c r="B21" s="102"/>
      <c r="C21" s="102"/>
      <c r="D21" s="125"/>
      <c r="E21" s="102" t="s">
        <v>115</v>
      </c>
      <c r="F21" s="102"/>
      <c r="G21" s="25"/>
      <c r="H21" s="26"/>
      <c r="I21" s="132"/>
    </row>
    <row r="22" spans="1:9" x14ac:dyDescent="0.35">
      <c r="A22" s="11">
        <v>5</v>
      </c>
      <c r="B22" s="102"/>
      <c r="C22" s="102"/>
      <c r="D22" s="125"/>
      <c r="E22" s="102" t="s">
        <v>117</v>
      </c>
      <c r="F22" s="102"/>
      <c r="G22" s="25"/>
      <c r="H22" s="26"/>
      <c r="I22" s="132"/>
    </row>
    <row r="23" spans="1:9" x14ac:dyDescent="0.35">
      <c r="A23" s="11">
        <v>6</v>
      </c>
      <c r="B23" s="102"/>
      <c r="C23" s="102"/>
      <c r="D23" s="125"/>
      <c r="E23" s="102"/>
      <c r="F23" s="102"/>
      <c r="G23" s="25"/>
      <c r="H23" s="26"/>
      <c r="I23" s="132"/>
    </row>
    <row r="24" spans="1:9" x14ac:dyDescent="0.35">
      <c r="A24" s="11">
        <v>7</v>
      </c>
      <c r="B24" s="102"/>
      <c r="C24" s="102"/>
      <c r="D24" s="125"/>
      <c r="E24" s="102"/>
      <c r="F24" s="102"/>
      <c r="G24" s="25"/>
      <c r="H24" s="26"/>
      <c r="I24" s="132"/>
    </row>
    <row r="25" spans="1:9" x14ac:dyDescent="0.35">
      <c r="A25" s="11">
        <v>8</v>
      </c>
      <c r="B25" s="102"/>
      <c r="C25" s="102"/>
      <c r="D25" s="125"/>
      <c r="E25" s="102"/>
      <c r="F25" s="102"/>
      <c r="G25" s="25"/>
      <c r="H25" s="26"/>
      <c r="I25" s="132"/>
    </row>
    <row r="26" spans="1:9" x14ac:dyDescent="0.35">
      <c r="A26" s="11">
        <v>9</v>
      </c>
      <c r="B26" s="102"/>
      <c r="C26" s="102"/>
      <c r="D26" s="125"/>
      <c r="E26" s="102"/>
      <c r="F26" s="102"/>
      <c r="G26" s="25"/>
      <c r="H26" s="26"/>
      <c r="I26" s="132"/>
    </row>
    <row r="27" spans="1:9" x14ac:dyDescent="0.35">
      <c r="A27" s="11">
        <v>10</v>
      </c>
      <c r="B27" s="102"/>
      <c r="C27" s="102"/>
      <c r="D27" s="125"/>
      <c r="E27" s="102"/>
      <c r="F27" s="102"/>
      <c r="G27" s="25"/>
      <c r="H27" s="26"/>
      <c r="I27" s="132"/>
    </row>
    <row r="28" spans="1:9" x14ac:dyDescent="0.35">
      <c r="A28" s="11">
        <v>11</v>
      </c>
      <c r="B28" s="102"/>
      <c r="C28" s="102"/>
      <c r="D28" s="125"/>
      <c r="E28" s="102"/>
      <c r="F28" s="102"/>
      <c r="G28" s="25"/>
      <c r="H28" s="26"/>
      <c r="I28" s="132"/>
    </row>
    <row r="29" spans="1:9" x14ac:dyDescent="0.35">
      <c r="A29" s="11">
        <v>12</v>
      </c>
      <c r="B29" s="102"/>
      <c r="C29" s="102"/>
      <c r="D29" s="125"/>
      <c r="E29" s="102"/>
      <c r="F29" s="102"/>
      <c r="G29" s="25"/>
      <c r="H29" s="26"/>
      <c r="I29" s="132"/>
    </row>
    <row r="30" spans="1:9" x14ac:dyDescent="0.35">
      <c r="A30" s="11">
        <v>13</v>
      </c>
      <c r="B30" s="102"/>
      <c r="C30" s="102"/>
      <c r="D30" s="125"/>
      <c r="E30" s="102"/>
      <c r="F30" s="102"/>
      <c r="G30" s="25"/>
      <c r="H30" s="26"/>
      <c r="I30" s="132"/>
    </row>
    <row r="31" spans="1:9" x14ac:dyDescent="0.35">
      <c r="A31" s="11">
        <v>14</v>
      </c>
      <c r="B31" s="102"/>
      <c r="C31" s="102"/>
      <c r="D31" s="125"/>
      <c r="E31" s="102"/>
      <c r="F31" s="102"/>
      <c r="G31" s="25"/>
      <c r="H31" s="26"/>
      <c r="I31" s="132"/>
    </row>
    <row r="32" spans="1:9" x14ac:dyDescent="0.35">
      <c r="A32" s="11">
        <v>15</v>
      </c>
      <c r="B32" s="102"/>
      <c r="C32" s="102"/>
      <c r="D32" s="125"/>
      <c r="E32" s="102"/>
      <c r="F32" s="102"/>
      <c r="G32" s="25"/>
      <c r="H32" s="26"/>
      <c r="I32" s="132"/>
    </row>
    <row r="33" spans="1:9" x14ac:dyDescent="0.35">
      <c r="A33" s="11">
        <v>16</v>
      </c>
      <c r="B33" s="102"/>
      <c r="C33" s="102"/>
      <c r="D33" s="125"/>
      <c r="E33" s="102"/>
      <c r="F33" s="102"/>
      <c r="G33" s="25"/>
      <c r="H33" s="26"/>
      <c r="I33" s="132"/>
    </row>
    <row r="34" spans="1:9" ht="18.5" x14ac:dyDescent="0.45">
      <c r="A34" s="205" t="s">
        <v>20</v>
      </c>
      <c r="B34" s="206"/>
      <c r="C34" s="206"/>
      <c r="D34" s="206"/>
      <c r="E34" s="206"/>
      <c r="F34" s="206"/>
      <c r="G34" s="206"/>
      <c r="H34" s="207"/>
      <c r="I34" s="128">
        <f>SUBTOTAL(9,I18:I33)</f>
        <v>0</v>
      </c>
    </row>
    <row r="37" spans="1:9" x14ac:dyDescent="0.35">
      <c r="B37" s="12"/>
      <c r="C37" s="12"/>
      <c r="D37" s="12"/>
      <c r="E37" s="12"/>
      <c r="I37" s="117"/>
    </row>
    <row r="38" spans="1:9" ht="15.5" x14ac:dyDescent="0.35">
      <c r="A38" s="167" t="s">
        <v>109</v>
      </c>
      <c r="B38" s="168"/>
      <c r="C38" s="168"/>
      <c r="D38" s="168"/>
      <c r="E38" s="168"/>
      <c r="F38" s="168"/>
      <c r="G38" s="168"/>
      <c r="H38" s="1"/>
      <c r="I38" s="2"/>
    </row>
    <row r="39" spans="1:9" x14ac:dyDescent="0.35">
      <c r="A39" s="3"/>
      <c r="I39" s="4"/>
    </row>
    <row r="40" spans="1:9" x14ac:dyDescent="0.35">
      <c r="A40" s="3"/>
      <c r="I40" s="4"/>
    </row>
    <row r="41" spans="1:9" ht="18.5" x14ac:dyDescent="0.45">
      <c r="A41" s="27"/>
      <c r="B41" s="72"/>
      <c r="C41" s="72"/>
      <c r="D41" s="72"/>
      <c r="E41" s="72"/>
      <c r="F41" s="72"/>
      <c r="G41" s="72"/>
      <c r="H41" s="72"/>
      <c r="I41" s="10"/>
    </row>
  </sheetData>
  <mergeCells count="19">
    <mergeCell ref="A4:B4"/>
    <mergeCell ref="A5:B5"/>
    <mergeCell ref="C4:E4"/>
    <mergeCell ref="C5:E5"/>
    <mergeCell ref="C6:E6"/>
    <mergeCell ref="A34:H34"/>
    <mergeCell ref="A38:G38"/>
    <mergeCell ref="C7:E7"/>
    <mergeCell ref="C8:E8"/>
    <mergeCell ref="A8:B8"/>
    <mergeCell ref="A14:I14"/>
    <mergeCell ref="H16:I16"/>
    <mergeCell ref="C9:E9"/>
    <mergeCell ref="A9:B9"/>
    <mergeCell ref="A11:B11"/>
    <mergeCell ref="A12:B12"/>
    <mergeCell ref="C10:E10"/>
    <mergeCell ref="C11:E11"/>
    <mergeCell ref="C12:E12"/>
  </mergeCells>
  <pageMargins left="0.39370078740157483" right="0.11811023622047245" top="0.55118110236220474" bottom="0.74803149606299213" header="0.31496062992125984" footer="0.31496062992125984"/>
  <pageSetup paperSize="9" scale="44" orientation="landscape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5">
    <tabColor theme="3" tint="0.59999389629810485"/>
  </sheetPr>
  <dimension ref="A1:H42"/>
  <sheetViews>
    <sheetView showGridLines="0" topLeftCell="A7" zoomScale="70" zoomScaleNormal="70" workbookViewId="0">
      <selection activeCell="I26" sqref="I26"/>
    </sheetView>
  </sheetViews>
  <sheetFormatPr defaultRowHeight="14.5" x14ac:dyDescent="0.35"/>
  <cols>
    <col min="1" max="1" width="7.54296875" customWidth="1"/>
    <col min="2" max="2" width="27" customWidth="1"/>
    <col min="3" max="3" width="64.453125" customWidth="1"/>
    <col min="4" max="4" width="18" customWidth="1"/>
    <col min="5" max="5" width="78.90625" bestFit="1" customWidth="1"/>
    <col min="6" max="6" width="12.36328125" customWidth="1"/>
    <col min="7" max="7" width="18.6328125" customWidth="1"/>
    <col min="8" max="8" width="16" bestFit="1" customWidth="1"/>
  </cols>
  <sheetData>
    <row r="1" spans="1:7" ht="18" customHeight="1" x14ac:dyDescent="0.35"/>
    <row r="4" spans="1:7" ht="12.75" customHeight="1" x14ac:dyDescent="0.35">
      <c r="A4" s="199" t="s">
        <v>111</v>
      </c>
      <c r="B4" s="200"/>
      <c r="C4" s="217">
        <f>'Síntese Geral'!$C4:$H4</f>
        <v>0</v>
      </c>
      <c r="D4" s="217"/>
      <c r="E4" s="218"/>
      <c r="F4" s="7"/>
    </row>
    <row r="5" spans="1:7" ht="12.75" customHeight="1" x14ac:dyDescent="0.35">
      <c r="A5" s="185" t="s">
        <v>23</v>
      </c>
      <c r="B5" s="186"/>
      <c r="C5" s="208">
        <f>'Síntese Geral'!$C5:$H5</f>
        <v>0</v>
      </c>
      <c r="D5" s="208"/>
      <c r="E5" s="209"/>
      <c r="F5" s="7"/>
    </row>
    <row r="6" spans="1:7" ht="12.75" customHeight="1" x14ac:dyDescent="0.35">
      <c r="A6" s="146" t="s">
        <v>24</v>
      </c>
      <c r="B6" s="147"/>
      <c r="C6" s="210">
        <f>'Síntese Geral'!$C6:$H6</f>
        <v>0</v>
      </c>
      <c r="D6" s="210"/>
      <c r="E6" s="211"/>
      <c r="F6" s="7"/>
    </row>
    <row r="7" spans="1:7" ht="12.75" customHeight="1" x14ac:dyDescent="0.35">
      <c r="A7" s="144" t="s">
        <v>22</v>
      </c>
      <c r="B7" s="145"/>
      <c r="C7" s="208">
        <f>'Síntese Geral'!$C7:$H7</f>
        <v>0</v>
      </c>
      <c r="D7" s="208"/>
      <c r="E7" s="209"/>
      <c r="F7" s="7"/>
    </row>
    <row r="8" spans="1:7" ht="12.75" customHeight="1" x14ac:dyDescent="0.35">
      <c r="A8" s="203" t="s">
        <v>0</v>
      </c>
      <c r="B8" s="204"/>
      <c r="C8" s="210">
        <f>'Síntese Geral'!$C8:$H8</f>
        <v>0</v>
      </c>
      <c r="D8" s="210"/>
      <c r="E8" s="211"/>
      <c r="F8" s="7"/>
    </row>
    <row r="9" spans="1:7" ht="12.75" customHeight="1" x14ac:dyDescent="0.35">
      <c r="A9" s="185" t="s">
        <v>1</v>
      </c>
      <c r="B9" s="186"/>
      <c r="C9" s="208">
        <f>'Síntese Geral'!$C9:$H9</f>
        <v>0</v>
      </c>
      <c r="D9" s="208"/>
      <c r="E9" s="209"/>
      <c r="F9" s="7"/>
    </row>
    <row r="10" spans="1:7" ht="12.75" customHeight="1" x14ac:dyDescent="0.35">
      <c r="A10" s="146" t="s">
        <v>2</v>
      </c>
      <c r="B10" s="147"/>
      <c r="C10" s="210">
        <f>'Síntese Geral'!$C10:$H10</f>
        <v>0</v>
      </c>
      <c r="D10" s="210"/>
      <c r="E10" s="211"/>
      <c r="F10" s="8"/>
    </row>
    <row r="11" spans="1:7" ht="12.75" customHeight="1" x14ac:dyDescent="0.35">
      <c r="A11" s="185" t="s">
        <v>3</v>
      </c>
      <c r="B11" s="186"/>
      <c r="C11" s="208">
        <f>'Síntese Geral'!$C11:$H11</f>
        <v>0</v>
      </c>
      <c r="D11" s="208"/>
      <c r="E11" s="209"/>
      <c r="F11" s="7"/>
    </row>
    <row r="12" spans="1:7" ht="12.75" customHeight="1" x14ac:dyDescent="0.35">
      <c r="A12" s="193" t="s">
        <v>4</v>
      </c>
      <c r="B12" s="194"/>
      <c r="C12" s="215">
        <f>'Síntese Geral'!$C12:$H12</f>
        <v>0</v>
      </c>
      <c r="D12" s="215"/>
      <c r="E12" s="216"/>
      <c r="F12" s="7"/>
    </row>
    <row r="13" spans="1:7" ht="8.25" customHeight="1" x14ac:dyDescent="0.35"/>
    <row r="14" spans="1:7" ht="18.75" customHeight="1" x14ac:dyDescent="0.45">
      <c r="A14" s="219" t="s">
        <v>102</v>
      </c>
      <c r="B14" s="220"/>
      <c r="C14" s="220"/>
      <c r="D14" s="220"/>
      <c r="E14" s="220"/>
      <c r="F14" s="220"/>
      <c r="G14" s="220"/>
    </row>
    <row r="15" spans="1:7" ht="9" customHeight="1" x14ac:dyDescent="0.35"/>
    <row r="16" spans="1:7" ht="12.75" customHeight="1" x14ac:dyDescent="0.35">
      <c r="F16" s="213" t="s">
        <v>26</v>
      </c>
      <c r="G16" s="214"/>
    </row>
    <row r="17" spans="1:8" ht="38.25" customHeight="1" x14ac:dyDescent="0.35">
      <c r="A17" s="14" t="s">
        <v>88</v>
      </c>
      <c r="B17" s="14" t="s">
        <v>21</v>
      </c>
      <c r="C17" s="14" t="s">
        <v>16</v>
      </c>
      <c r="D17" s="15" t="s">
        <v>94</v>
      </c>
      <c r="E17" s="14" t="s">
        <v>100</v>
      </c>
      <c r="F17" s="16" t="s">
        <v>28</v>
      </c>
      <c r="G17" s="17" t="s">
        <v>27</v>
      </c>
    </row>
    <row r="18" spans="1:8" x14ac:dyDescent="0.35">
      <c r="A18" s="11">
        <v>1</v>
      </c>
      <c r="B18" s="102"/>
      <c r="C18" s="102"/>
      <c r="D18" s="102"/>
      <c r="E18" s="102"/>
      <c r="F18" s="26"/>
      <c r="G18" s="132"/>
    </row>
    <row r="19" spans="1:8" x14ac:dyDescent="0.35">
      <c r="A19" s="11">
        <v>2</v>
      </c>
      <c r="B19" s="102"/>
      <c r="C19" s="102"/>
      <c r="D19" s="102"/>
      <c r="E19" s="102"/>
      <c r="F19" s="26"/>
      <c r="G19" s="132"/>
    </row>
    <row r="20" spans="1:8" s="31" customFormat="1" x14ac:dyDescent="0.35">
      <c r="A20" s="11">
        <v>3</v>
      </c>
      <c r="B20" s="102"/>
      <c r="C20" s="102"/>
      <c r="D20" s="102"/>
      <c r="E20" s="102"/>
      <c r="F20" s="26"/>
      <c r="G20" s="132"/>
      <c r="H20"/>
    </row>
    <row r="21" spans="1:8" s="31" customFormat="1" x14ac:dyDescent="0.35">
      <c r="A21" s="11">
        <v>4</v>
      </c>
      <c r="B21" s="102"/>
      <c r="C21" s="102"/>
      <c r="D21" s="102"/>
      <c r="E21" s="102"/>
      <c r="F21" s="26"/>
      <c r="G21" s="132"/>
      <c r="H21"/>
    </row>
    <row r="22" spans="1:8" s="31" customFormat="1" x14ac:dyDescent="0.35">
      <c r="A22" s="11">
        <v>5</v>
      </c>
      <c r="B22" s="102"/>
      <c r="C22" s="102"/>
      <c r="D22" s="102"/>
      <c r="E22" s="102"/>
      <c r="F22" s="26"/>
      <c r="G22" s="132"/>
      <c r="H22"/>
    </row>
    <row r="23" spans="1:8" s="31" customFormat="1" x14ac:dyDescent="0.35">
      <c r="A23" s="11">
        <v>6</v>
      </c>
      <c r="B23" s="102"/>
      <c r="C23" s="102"/>
      <c r="D23" s="102"/>
      <c r="E23" s="102"/>
      <c r="F23" s="26"/>
      <c r="G23" s="132"/>
      <c r="H23"/>
    </row>
    <row r="24" spans="1:8" x14ac:dyDescent="0.35">
      <c r="A24" s="11">
        <v>7</v>
      </c>
      <c r="B24" s="102"/>
      <c r="C24" s="102"/>
      <c r="D24" s="102"/>
      <c r="E24" s="102"/>
      <c r="F24" s="26"/>
      <c r="G24" s="132"/>
    </row>
    <row r="25" spans="1:8" x14ac:dyDescent="0.35">
      <c r="A25" s="11">
        <v>8</v>
      </c>
      <c r="B25" s="102"/>
      <c r="C25" s="102"/>
      <c r="D25" s="102"/>
      <c r="E25" s="102"/>
      <c r="F25" s="26"/>
      <c r="G25" s="132"/>
    </row>
    <row r="26" spans="1:8" x14ac:dyDescent="0.35">
      <c r="A26" s="11">
        <v>9</v>
      </c>
      <c r="B26" s="102"/>
      <c r="C26" s="102"/>
      <c r="D26" s="102"/>
      <c r="E26" s="102"/>
      <c r="F26" s="26"/>
      <c r="G26" s="132"/>
    </row>
    <row r="27" spans="1:8" x14ac:dyDescent="0.35">
      <c r="A27" s="11">
        <v>10</v>
      </c>
      <c r="B27" s="102"/>
      <c r="C27" s="102"/>
      <c r="D27" s="102"/>
      <c r="E27" s="102"/>
      <c r="F27" s="26"/>
      <c r="G27" s="132"/>
    </row>
    <row r="28" spans="1:8" x14ac:dyDescent="0.35">
      <c r="A28" s="11">
        <v>11</v>
      </c>
      <c r="B28" s="102"/>
      <c r="C28" s="102"/>
      <c r="D28" s="102"/>
      <c r="E28" s="102"/>
      <c r="F28" s="26"/>
      <c r="G28" s="132"/>
    </row>
    <row r="29" spans="1:8" x14ac:dyDescent="0.35">
      <c r="A29" s="11">
        <v>12</v>
      </c>
      <c r="B29" s="102"/>
      <c r="C29" s="102"/>
      <c r="D29" s="102"/>
      <c r="E29" s="102"/>
      <c r="F29" s="26"/>
      <c r="G29" s="132"/>
    </row>
    <row r="30" spans="1:8" x14ac:dyDescent="0.35">
      <c r="A30" s="11">
        <v>13</v>
      </c>
      <c r="B30" s="102"/>
      <c r="C30" s="102"/>
      <c r="D30" s="102"/>
      <c r="E30" s="102"/>
      <c r="F30" s="26"/>
      <c r="G30" s="132"/>
    </row>
    <row r="31" spans="1:8" x14ac:dyDescent="0.35">
      <c r="A31" s="11">
        <v>14</v>
      </c>
      <c r="B31" s="102"/>
      <c r="C31" s="102"/>
      <c r="D31" s="102"/>
      <c r="E31" s="102"/>
      <c r="F31" s="26"/>
      <c r="G31" s="132"/>
    </row>
    <row r="32" spans="1:8" x14ac:dyDescent="0.35">
      <c r="A32" s="11">
        <v>15</v>
      </c>
      <c r="B32" s="102"/>
      <c r="C32" s="102"/>
      <c r="D32" s="102"/>
      <c r="E32" s="102"/>
      <c r="F32" s="26"/>
      <c r="G32" s="132"/>
    </row>
    <row r="33" spans="1:7" x14ac:dyDescent="0.35">
      <c r="A33" s="11">
        <v>16</v>
      </c>
      <c r="B33" s="102"/>
      <c r="C33" s="102"/>
      <c r="D33" s="102"/>
      <c r="E33" s="102"/>
      <c r="F33" s="26"/>
      <c r="G33" s="132"/>
    </row>
    <row r="34" spans="1:7" x14ac:dyDescent="0.35">
      <c r="A34" s="11">
        <v>17</v>
      </c>
      <c r="B34" s="102"/>
      <c r="C34" s="102"/>
      <c r="D34" s="102"/>
      <c r="E34" s="102"/>
      <c r="F34" s="26"/>
      <c r="G34" s="132"/>
    </row>
    <row r="35" spans="1:7" x14ac:dyDescent="0.35">
      <c r="A35" s="205" t="s">
        <v>20</v>
      </c>
      <c r="B35" s="206"/>
      <c r="C35" s="206"/>
      <c r="D35" s="206"/>
      <c r="E35" s="206"/>
      <c r="F35" s="207"/>
      <c r="G35" s="132">
        <f>SUBTOTAL(9,G18:G34)</f>
        <v>0</v>
      </c>
    </row>
    <row r="38" spans="1:7" x14ac:dyDescent="0.35">
      <c r="B38" s="12"/>
      <c r="C38" s="12"/>
      <c r="D38" s="12"/>
      <c r="G38" s="117"/>
    </row>
    <row r="39" spans="1:7" ht="15.5" x14ac:dyDescent="0.35">
      <c r="A39" s="167" t="s">
        <v>109</v>
      </c>
      <c r="B39" s="168"/>
      <c r="C39" s="168"/>
      <c r="D39" s="168"/>
      <c r="E39" s="168"/>
      <c r="F39" s="168"/>
      <c r="G39" s="221"/>
    </row>
    <row r="40" spans="1:7" ht="15.5" x14ac:dyDescent="0.35">
      <c r="A40" s="45"/>
      <c r="B40" s="46"/>
      <c r="C40" s="46"/>
      <c r="D40" s="46"/>
      <c r="E40" s="46"/>
      <c r="F40" s="46"/>
      <c r="G40" s="47"/>
    </row>
    <row r="41" spans="1:7" ht="15.5" x14ac:dyDescent="0.35">
      <c r="A41" s="3"/>
      <c r="G41" s="47"/>
    </row>
    <row r="42" spans="1:7" ht="18.5" x14ac:dyDescent="0.45">
      <c r="A42" s="27"/>
      <c r="B42" s="72"/>
      <c r="C42" s="72"/>
      <c r="D42" s="72"/>
      <c r="E42" s="72"/>
      <c r="F42" s="72"/>
      <c r="G42" s="10"/>
    </row>
  </sheetData>
  <mergeCells count="19">
    <mergeCell ref="C10:E10"/>
    <mergeCell ref="A8:B8"/>
    <mergeCell ref="A9:B9"/>
    <mergeCell ref="C7:E7"/>
    <mergeCell ref="C8:E8"/>
    <mergeCell ref="C9:E9"/>
    <mergeCell ref="A4:B4"/>
    <mergeCell ref="A5:B5"/>
    <mergeCell ref="C4:E4"/>
    <mergeCell ref="C5:E5"/>
    <mergeCell ref="C6:E6"/>
    <mergeCell ref="A14:G14"/>
    <mergeCell ref="F16:G16"/>
    <mergeCell ref="A35:F35"/>
    <mergeCell ref="A39:G39"/>
    <mergeCell ref="A11:B11"/>
    <mergeCell ref="C11:E11"/>
    <mergeCell ref="C12:E12"/>
    <mergeCell ref="A12:B12"/>
  </mergeCells>
  <pageMargins left="0.39370078740157483" right="0.11811023622047245" top="0.55118110236220474" bottom="0.74803149606299213" header="0.31496062992125984" footer="0.31496062992125984"/>
  <pageSetup paperSize="9" scale="44" orientation="landscape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18">
    <tabColor theme="3" tint="0.39997558519241921"/>
  </sheetPr>
  <dimension ref="A1:G35"/>
  <sheetViews>
    <sheetView showGridLines="0" topLeftCell="A7" workbookViewId="0">
      <selection activeCell="F30" sqref="F30"/>
    </sheetView>
  </sheetViews>
  <sheetFormatPr defaultRowHeight="14.5" x14ac:dyDescent="0.35"/>
  <cols>
    <col min="1" max="1" width="6" customWidth="1"/>
    <col min="2" max="2" width="18.36328125" customWidth="1"/>
    <col min="3" max="3" width="25" customWidth="1"/>
    <col min="4" max="4" width="24.6328125" customWidth="1"/>
    <col min="5" max="5" width="24.08984375" customWidth="1"/>
    <col min="6" max="6" width="24.36328125" customWidth="1"/>
    <col min="7" max="7" width="23" customWidth="1"/>
    <col min="8" max="8" width="14.36328125" bestFit="1" customWidth="1"/>
  </cols>
  <sheetData>
    <row r="1" spans="1:7" ht="18" customHeight="1" x14ac:dyDescent="0.35"/>
    <row r="4" spans="1:7" ht="12.75" customHeight="1" x14ac:dyDescent="0.35">
      <c r="A4" s="199" t="s">
        <v>111</v>
      </c>
      <c r="B4" s="200"/>
      <c r="C4" s="217">
        <f>'Síntese Geral'!$C4:$H4</f>
        <v>0</v>
      </c>
      <c r="D4" s="217"/>
      <c r="E4" s="218"/>
    </row>
    <row r="5" spans="1:7" ht="12.75" customHeight="1" x14ac:dyDescent="0.35">
      <c r="A5" s="185" t="s">
        <v>23</v>
      </c>
      <c r="B5" s="186"/>
      <c r="C5" s="208">
        <f>'Síntese Geral'!$C5:$H5</f>
        <v>0</v>
      </c>
      <c r="D5" s="208"/>
      <c r="E5" s="209"/>
    </row>
    <row r="6" spans="1:7" ht="12.75" customHeight="1" x14ac:dyDescent="0.35">
      <c r="A6" s="146" t="s">
        <v>24</v>
      </c>
      <c r="B6" s="147"/>
      <c r="C6" s="210">
        <f>'Síntese Geral'!$C6:$H6</f>
        <v>0</v>
      </c>
      <c r="D6" s="210"/>
      <c r="E6" s="211"/>
    </row>
    <row r="7" spans="1:7" ht="12.75" customHeight="1" x14ac:dyDescent="0.35">
      <c r="A7" s="144" t="s">
        <v>22</v>
      </c>
      <c r="B7" s="145"/>
      <c r="C7" s="208">
        <f>'Síntese Geral'!$C7:$H7</f>
        <v>0</v>
      </c>
      <c r="D7" s="208"/>
      <c r="E7" s="209"/>
    </row>
    <row r="8" spans="1:7" ht="12.75" customHeight="1" x14ac:dyDescent="0.35">
      <c r="A8" s="203" t="s">
        <v>0</v>
      </c>
      <c r="B8" s="204"/>
      <c r="C8" s="210">
        <f>'Síntese Geral'!$C8:$H8</f>
        <v>0</v>
      </c>
      <c r="D8" s="210"/>
      <c r="E8" s="211"/>
    </row>
    <row r="9" spans="1:7" ht="12.75" customHeight="1" x14ac:dyDescent="0.35">
      <c r="A9" s="185" t="s">
        <v>1</v>
      </c>
      <c r="B9" s="186"/>
      <c r="C9" s="208">
        <f>'Síntese Geral'!$C9:$H9</f>
        <v>0</v>
      </c>
      <c r="D9" s="208"/>
      <c r="E9" s="209"/>
    </row>
    <row r="10" spans="1:7" ht="12.75" customHeight="1" x14ac:dyDescent="0.35">
      <c r="A10" s="146" t="s">
        <v>2</v>
      </c>
      <c r="B10" s="147"/>
      <c r="C10" s="210">
        <f>'Síntese Geral'!$C10:$H10</f>
        <v>0</v>
      </c>
      <c r="D10" s="210"/>
      <c r="E10" s="211"/>
    </row>
    <row r="11" spans="1:7" ht="12.75" customHeight="1" x14ac:dyDescent="0.35">
      <c r="A11" s="185" t="s">
        <v>3</v>
      </c>
      <c r="B11" s="186"/>
      <c r="C11" s="208">
        <f>'Síntese Geral'!$C11:$H11</f>
        <v>0</v>
      </c>
      <c r="D11" s="208"/>
      <c r="E11" s="209"/>
    </row>
    <row r="12" spans="1:7" ht="12.75" customHeight="1" x14ac:dyDescent="0.35">
      <c r="A12" s="193" t="s">
        <v>4</v>
      </c>
      <c r="B12" s="194"/>
      <c r="C12" s="215">
        <f>'Síntese Geral'!$C12:$H12</f>
        <v>0</v>
      </c>
      <c r="D12" s="215"/>
      <c r="E12" s="216"/>
    </row>
    <row r="13" spans="1:7" ht="8.25" customHeight="1" x14ac:dyDescent="0.35"/>
    <row r="14" spans="1:7" ht="18.75" customHeight="1" x14ac:dyDescent="0.45">
      <c r="A14" s="219" t="s">
        <v>30</v>
      </c>
      <c r="B14" s="220"/>
      <c r="C14" s="220"/>
      <c r="D14" s="220"/>
      <c r="E14" s="220"/>
      <c r="F14" s="220"/>
      <c r="G14" s="220"/>
    </row>
    <row r="15" spans="1:7" ht="9" customHeight="1" x14ac:dyDescent="0.35"/>
    <row r="16" spans="1:7" ht="9" customHeight="1" x14ac:dyDescent="0.35">
      <c r="A16" s="29"/>
      <c r="B16" s="29"/>
      <c r="C16" s="29"/>
      <c r="D16" s="30"/>
      <c r="E16" s="30"/>
      <c r="F16" s="30"/>
      <c r="G16" s="30"/>
    </row>
    <row r="17" spans="1:7" ht="24" customHeight="1" x14ac:dyDescent="0.35">
      <c r="A17" s="14" t="s">
        <v>31</v>
      </c>
      <c r="B17" s="14" t="s">
        <v>32</v>
      </c>
      <c r="C17" s="14" t="s">
        <v>33</v>
      </c>
      <c r="D17" s="14" t="s">
        <v>34</v>
      </c>
      <c r="E17" s="14" t="s">
        <v>35</v>
      </c>
      <c r="F17" s="14" t="s">
        <v>36</v>
      </c>
      <c r="G17" s="16" t="s">
        <v>37</v>
      </c>
    </row>
    <row r="18" spans="1:7" ht="15" customHeight="1" x14ac:dyDescent="0.35">
      <c r="A18" s="222">
        <v>2017</v>
      </c>
      <c r="B18" s="18" t="s">
        <v>58</v>
      </c>
      <c r="C18" s="19"/>
      <c r="D18" s="19"/>
      <c r="E18" s="19"/>
      <c r="F18" s="19"/>
      <c r="G18" s="19">
        <f>(C18+D18+F18)-E18</f>
        <v>0</v>
      </c>
    </row>
    <row r="19" spans="1:7" ht="15" customHeight="1" x14ac:dyDescent="0.35">
      <c r="A19" s="222"/>
      <c r="B19" s="18" t="s">
        <v>59</v>
      </c>
      <c r="C19" s="19"/>
      <c r="D19" s="19"/>
      <c r="E19" s="19"/>
      <c r="F19" s="19"/>
      <c r="G19" s="19">
        <f t="shared" ref="G19:G29" si="0">(C19+D19+F19)-E19</f>
        <v>0</v>
      </c>
    </row>
    <row r="20" spans="1:7" ht="15" customHeight="1" x14ac:dyDescent="0.35">
      <c r="A20" s="222"/>
      <c r="B20" s="18" t="s">
        <v>60</v>
      </c>
      <c r="C20" s="19"/>
      <c r="D20" s="19"/>
      <c r="E20" s="19"/>
      <c r="F20" s="19"/>
      <c r="G20" s="19">
        <f t="shared" si="0"/>
        <v>0</v>
      </c>
    </row>
    <row r="21" spans="1:7" ht="15" customHeight="1" x14ac:dyDescent="0.35">
      <c r="A21" s="222"/>
      <c r="B21" s="18" t="s">
        <v>61</v>
      </c>
      <c r="C21" s="19"/>
      <c r="D21" s="19"/>
      <c r="E21" s="19"/>
      <c r="F21" s="19"/>
      <c r="G21" s="19">
        <f t="shared" si="0"/>
        <v>0</v>
      </c>
    </row>
    <row r="22" spans="1:7" ht="15" customHeight="1" x14ac:dyDescent="0.35">
      <c r="A22" s="222"/>
      <c r="B22" s="18" t="s">
        <v>62</v>
      </c>
      <c r="C22" s="19"/>
      <c r="D22" s="19"/>
      <c r="E22" s="19"/>
      <c r="F22" s="19"/>
      <c r="G22" s="19">
        <f t="shared" si="0"/>
        <v>0</v>
      </c>
    </row>
    <row r="23" spans="1:7" ht="15" customHeight="1" x14ac:dyDescent="0.35">
      <c r="A23" s="222"/>
      <c r="B23" s="18" t="s">
        <v>63</v>
      </c>
      <c r="C23" s="19"/>
      <c r="D23" s="19"/>
      <c r="E23" s="19"/>
      <c r="F23" s="19"/>
      <c r="G23" s="19">
        <f t="shared" si="0"/>
        <v>0</v>
      </c>
    </row>
    <row r="24" spans="1:7" ht="15" customHeight="1" x14ac:dyDescent="0.35">
      <c r="A24" s="222"/>
      <c r="B24" s="18" t="s">
        <v>64</v>
      </c>
      <c r="C24" s="19"/>
      <c r="D24" s="19"/>
      <c r="E24" s="19"/>
      <c r="F24" s="19"/>
      <c r="G24" s="19">
        <f t="shared" si="0"/>
        <v>0</v>
      </c>
    </row>
    <row r="25" spans="1:7" ht="15" customHeight="1" x14ac:dyDescent="0.35">
      <c r="A25" s="222"/>
      <c r="B25" s="18" t="s">
        <v>41</v>
      </c>
      <c r="C25" s="19"/>
      <c r="D25" s="19"/>
      <c r="E25" s="19"/>
      <c r="F25" s="19"/>
      <c r="G25" s="19">
        <f t="shared" si="0"/>
        <v>0</v>
      </c>
    </row>
    <row r="26" spans="1:7" ht="15" customHeight="1" x14ac:dyDescent="0.35">
      <c r="A26" s="222"/>
      <c r="B26" s="18" t="s">
        <v>42</v>
      </c>
      <c r="C26" s="19"/>
      <c r="D26" s="19"/>
      <c r="E26" s="19"/>
      <c r="F26" s="19"/>
      <c r="G26" s="19">
        <f t="shared" si="0"/>
        <v>0</v>
      </c>
    </row>
    <row r="27" spans="1:7" ht="15" customHeight="1" x14ac:dyDescent="0.35">
      <c r="A27" s="222"/>
      <c r="B27" s="18" t="s">
        <v>38</v>
      </c>
      <c r="C27" s="19"/>
      <c r="D27" s="19"/>
      <c r="E27" s="19"/>
      <c r="F27" s="19"/>
      <c r="G27" s="19">
        <f t="shared" si="0"/>
        <v>0</v>
      </c>
    </row>
    <row r="28" spans="1:7" ht="15" customHeight="1" x14ac:dyDescent="0.35">
      <c r="A28" s="222"/>
      <c r="B28" s="18" t="s">
        <v>39</v>
      </c>
      <c r="C28" s="19"/>
      <c r="D28" s="19"/>
      <c r="E28" s="19"/>
      <c r="F28" s="19"/>
      <c r="G28" s="19">
        <f t="shared" si="0"/>
        <v>0</v>
      </c>
    </row>
    <row r="29" spans="1:7" ht="15" customHeight="1" x14ac:dyDescent="0.35">
      <c r="A29" s="222"/>
      <c r="B29" s="18" t="s">
        <v>40</v>
      </c>
      <c r="C29" s="19"/>
      <c r="D29" s="19"/>
      <c r="E29" s="19"/>
      <c r="F29" s="19"/>
      <c r="G29" s="19">
        <f t="shared" si="0"/>
        <v>0</v>
      </c>
    </row>
    <row r="30" spans="1:7" ht="16.5" customHeight="1" x14ac:dyDescent="0.35">
      <c r="A30" s="223" t="s">
        <v>43</v>
      </c>
      <c r="B30" s="224"/>
      <c r="C30" s="224"/>
      <c r="D30" s="224"/>
      <c r="E30" s="225"/>
      <c r="F30" s="20">
        <f>SUM(F18:F29)</f>
        <v>0</v>
      </c>
      <c r="G30" s="20">
        <f>G29</f>
        <v>0</v>
      </c>
    </row>
    <row r="31" spans="1:7" x14ac:dyDescent="0.35">
      <c r="B31" s="12"/>
      <c r="C31" s="12"/>
      <c r="D31" s="12"/>
      <c r="E31" s="12"/>
    </row>
    <row r="32" spans="1:7" ht="15.5" x14ac:dyDescent="0.35">
      <c r="A32" s="167" t="s">
        <v>109</v>
      </c>
      <c r="B32" s="168"/>
      <c r="C32" s="168"/>
      <c r="D32" s="168"/>
      <c r="E32" s="168"/>
      <c r="F32" s="168"/>
      <c r="G32" s="221"/>
    </row>
    <row r="33" spans="1:7" x14ac:dyDescent="0.35">
      <c r="A33" s="3"/>
      <c r="G33" s="4"/>
    </row>
    <row r="34" spans="1:7" x14ac:dyDescent="0.35">
      <c r="A34" s="3"/>
      <c r="G34" s="4"/>
    </row>
    <row r="35" spans="1:7" ht="15.5" x14ac:dyDescent="0.35">
      <c r="A35" s="140"/>
      <c r="B35" s="72"/>
      <c r="C35" s="72"/>
      <c r="D35" s="72"/>
      <c r="E35" s="72"/>
      <c r="F35" s="72"/>
      <c r="G35" s="143"/>
    </row>
  </sheetData>
  <mergeCells count="19">
    <mergeCell ref="A12:B12"/>
    <mergeCell ref="C12:E12"/>
    <mergeCell ref="A14:G14"/>
    <mergeCell ref="A32:G32"/>
    <mergeCell ref="A18:A29"/>
    <mergeCell ref="A30:E30"/>
    <mergeCell ref="A11:B11"/>
    <mergeCell ref="C11:E11"/>
    <mergeCell ref="A4:B4"/>
    <mergeCell ref="C4:E4"/>
    <mergeCell ref="A5:B5"/>
    <mergeCell ref="C5:E5"/>
    <mergeCell ref="C6:E6"/>
    <mergeCell ref="C7:E7"/>
    <mergeCell ref="A8:B8"/>
    <mergeCell ref="C8:E8"/>
    <mergeCell ref="A9:B9"/>
    <mergeCell ref="C9:E9"/>
    <mergeCell ref="C10:E10"/>
  </mergeCells>
  <pageMargins left="0.47244094488188981" right="0.51181102362204722" top="0.55118110236220474" bottom="0.74803149606299213" header="0.31496062992125984" footer="0.31496062992125984"/>
  <pageSetup paperSize="9" scale="71" orientation="landscape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H29"/>
  <sheetViews>
    <sheetView showGridLines="0" zoomScale="85" zoomScaleNormal="85" workbookViewId="0">
      <selection activeCell="C31" sqref="C31"/>
    </sheetView>
  </sheetViews>
  <sheetFormatPr defaultRowHeight="14.5" x14ac:dyDescent="0.35"/>
  <cols>
    <col min="2" max="2" width="30.36328125" customWidth="1"/>
    <col min="3" max="3" width="42.54296875" customWidth="1"/>
    <col min="4" max="4" width="23.54296875" customWidth="1"/>
    <col min="5" max="5" width="53.36328125" bestFit="1" customWidth="1"/>
    <col min="7" max="7" width="11.453125" customWidth="1"/>
    <col min="8" max="8" width="15.90625" customWidth="1"/>
  </cols>
  <sheetData>
    <row r="1" spans="1:8" ht="18" customHeight="1" x14ac:dyDescent="0.35">
      <c r="A1" s="33"/>
      <c r="B1" s="33"/>
      <c r="C1" s="33"/>
      <c r="D1" s="33"/>
      <c r="E1" s="33"/>
      <c r="F1" s="33"/>
      <c r="G1" s="33"/>
      <c r="H1" s="33"/>
    </row>
    <row r="2" spans="1:8" x14ac:dyDescent="0.35">
      <c r="A2" s="33"/>
      <c r="B2" s="33"/>
      <c r="C2" s="33"/>
      <c r="D2" s="33"/>
      <c r="E2" s="33"/>
      <c r="F2" s="33"/>
      <c r="G2" s="33"/>
      <c r="H2" s="33"/>
    </row>
    <row r="3" spans="1:8" x14ac:dyDescent="0.35">
      <c r="A3" s="33"/>
      <c r="B3" s="33"/>
      <c r="C3" s="33"/>
      <c r="D3" s="33"/>
      <c r="E3" s="33"/>
      <c r="F3" s="33"/>
      <c r="G3" s="33"/>
      <c r="H3" s="33"/>
    </row>
    <row r="4" spans="1:8" ht="12.75" customHeight="1" x14ac:dyDescent="0.35">
      <c r="A4" s="199" t="s">
        <v>111</v>
      </c>
      <c r="B4" s="200"/>
      <c r="C4" s="217">
        <f>'Síntese Geral'!$C4:$H4</f>
        <v>0</v>
      </c>
      <c r="D4" s="217"/>
      <c r="E4" s="218"/>
      <c r="F4" s="33"/>
      <c r="G4" s="34"/>
      <c r="H4" s="33"/>
    </row>
    <row r="5" spans="1:8" ht="12.75" customHeight="1" x14ac:dyDescent="0.35">
      <c r="A5" s="185" t="s">
        <v>23</v>
      </c>
      <c r="B5" s="186"/>
      <c r="C5" s="208">
        <f>'Síntese Geral'!$C5:$H5</f>
        <v>0</v>
      </c>
      <c r="D5" s="208"/>
      <c r="E5" s="209"/>
      <c r="F5" s="33"/>
      <c r="G5" s="34"/>
      <c r="H5" s="33"/>
    </row>
    <row r="6" spans="1:8" ht="12.75" customHeight="1" x14ac:dyDescent="0.35">
      <c r="A6" s="146" t="s">
        <v>24</v>
      </c>
      <c r="B6" s="147"/>
      <c r="C6" s="210">
        <f>'Síntese Geral'!$C6:$H6</f>
        <v>0</v>
      </c>
      <c r="D6" s="210"/>
      <c r="E6" s="211"/>
      <c r="F6" s="33"/>
      <c r="G6" s="34"/>
      <c r="H6" s="33"/>
    </row>
    <row r="7" spans="1:8" ht="12.75" customHeight="1" x14ac:dyDescent="0.35">
      <c r="A7" s="144" t="s">
        <v>22</v>
      </c>
      <c r="B7" s="145"/>
      <c r="C7" s="208">
        <f>'Síntese Geral'!$C7:$H7</f>
        <v>0</v>
      </c>
      <c r="D7" s="208"/>
      <c r="E7" s="209"/>
      <c r="F7" s="33"/>
      <c r="G7" s="34"/>
      <c r="H7" s="33"/>
    </row>
    <row r="8" spans="1:8" ht="12.75" customHeight="1" x14ac:dyDescent="0.35">
      <c r="A8" s="203" t="s">
        <v>0</v>
      </c>
      <c r="B8" s="204"/>
      <c r="C8" s="210">
        <f>'Síntese Geral'!$C8:$H8</f>
        <v>0</v>
      </c>
      <c r="D8" s="210"/>
      <c r="E8" s="211"/>
      <c r="F8" s="33"/>
      <c r="G8" s="34"/>
      <c r="H8" s="33"/>
    </row>
    <row r="9" spans="1:8" ht="12.75" customHeight="1" x14ac:dyDescent="0.35">
      <c r="A9" s="185" t="s">
        <v>1</v>
      </c>
      <c r="B9" s="186"/>
      <c r="C9" s="208">
        <f>'Síntese Geral'!$C9:$H9</f>
        <v>0</v>
      </c>
      <c r="D9" s="208"/>
      <c r="E9" s="209"/>
      <c r="F9" s="33"/>
      <c r="G9" s="34"/>
      <c r="H9" s="33"/>
    </row>
    <row r="10" spans="1:8" ht="12.75" customHeight="1" x14ac:dyDescent="0.35">
      <c r="A10" s="146" t="s">
        <v>2</v>
      </c>
      <c r="B10" s="147"/>
      <c r="C10" s="210">
        <f>'Síntese Geral'!$C10:$H10</f>
        <v>0</v>
      </c>
      <c r="D10" s="210"/>
      <c r="E10" s="211"/>
      <c r="F10" s="33"/>
      <c r="G10" s="35"/>
      <c r="H10" s="33"/>
    </row>
    <row r="11" spans="1:8" ht="12.75" customHeight="1" x14ac:dyDescent="0.35">
      <c r="A11" s="185" t="s">
        <v>3</v>
      </c>
      <c r="B11" s="186"/>
      <c r="C11" s="208">
        <f>'Síntese Geral'!$C11:$H11</f>
        <v>0</v>
      </c>
      <c r="D11" s="208"/>
      <c r="E11" s="209"/>
      <c r="F11" s="33"/>
      <c r="G11" s="34"/>
      <c r="H11" s="33"/>
    </row>
    <row r="12" spans="1:8" ht="12.75" customHeight="1" x14ac:dyDescent="0.35">
      <c r="A12" s="193" t="s">
        <v>4</v>
      </c>
      <c r="B12" s="194"/>
      <c r="C12" s="215">
        <f>'Síntese Geral'!$C12:$H12</f>
        <v>0</v>
      </c>
      <c r="D12" s="215"/>
      <c r="E12" s="216"/>
      <c r="F12" s="33"/>
      <c r="G12" s="34"/>
      <c r="H12" s="33"/>
    </row>
    <row r="13" spans="1:8" ht="8.25" customHeight="1" x14ac:dyDescent="0.35">
      <c r="A13" s="33"/>
      <c r="B13" s="33"/>
      <c r="C13" s="33"/>
      <c r="D13" s="33"/>
      <c r="E13" s="33"/>
      <c r="F13" s="33"/>
      <c r="G13" s="33"/>
      <c r="H13" s="33"/>
    </row>
    <row r="14" spans="1:8" ht="18.75" customHeight="1" x14ac:dyDescent="0.45">
      <c r="A14" s="189" t="s">
        <v>93</v>
      </c>
      <c r="B14" s="212"/>
      <c r="C14" s="212"/>
      <c r="D14" s="212"/>
      <c r="E14" s="212"/>
      <c r="F14" s="212"/>
      <c r="G14" s="212"/>
      <c r="H14" s="212"/>
    </row>
    <row r="15" spans="1:8" ht="9" customHeight="1" x14ac:dyDescent="0.35">
      <c r="A15" s="33"/>
      <c r="B15" s="33"/>
      <c r="C15" s="33"/>
      <c r="D15" s="33"/>
      <c r="E15" s="33"/>
      <c r="F15" s="33"/>
      <c r="G15" s="33"/>
      <c r="H15" s="33"/>
    </row>
    <row r="16" spans="1:8" ht="27.75" customHeight="1" x14ac:dyDescent="0.35">
      <c r="A16" s="14" t="s">
        <v>88</v>
      </c>
      <c r="B16" s="14" t="s">
        <v>21</v>
      </c>
      <c r="C16" s="14" t="s">
        <v>16</v>
      </c>
      <c r="D16" s="121" t="s">
        <v>94</v>
      </c>
      <c r="E16" s="14" t="s">
        <v>100</v>
      </c>
      <c r="F16" s="16" t="s">
        <v>29</v>
      </c>
      <c r="G16" s="16" t="s">
        <v>18</v>
      </c>
      <c r="H16" s="17" t="s">
        <v>95</v>
      </c>
    </row>
    <row r="17" spans="1:8" x14ac:dyDescent="0.35">
      <c r="A17" s="18">
        <v>1</v>
      </c>
      <c r="B17" s="18"/>
      <c r="C17" s="18"/>
      <c r="D17" s="18"/>
      <c r="E17" s="11"/>
      <c r="F17" s="25"/>
      <c r="G17" s="26"/>
      <c r="H17" s="111"/>
    </row>
    <row r="18" spans="1:8" x14ac:dyDescent="0.35">
      <c r="A18" s="18">
        <v>2</v>
      </c>
      <c r="B18" s="18"/>
      <c r="C18" s="18"/>
      <c r="D18" s="18"/>
      <c r="E18" s="11"/>
      <c r="F18" s="25"/>
      <c r="G18" s="26"/>
      <c r="H18" s="111"/>
    </row>
    <row r="19" spans="1:8" x14ac:dyDescent="0.35">
      <c r="A19" s="18">
        <v>3</v>
      </c>
      <c r="B19" s="18"/>
      <c r="C19" s="18"/>
      <c r="D19" s="18"/>
      <c r="E19" s="11"/>
      <c r="F19" s="25"/>
      <c r="G19" s="26"/>
      <c r="H19" s="111"/>
    </row>
    <row r="20" spans="1:8" x14ac:dyDescent="0.35">
      <c r="A20" s="18">
        <v>4</v>
      </c>
      <c r="B20" s="18"/>
      <c r="C20" s="18"/>
      <c r="D20" s="18"/>
      <c r="E20" s="11"/>
      <c r="F20" s="25"/>
      <c r="G20" s="26"/>
      <c r="H20" s="111"/>
    </row>
    <row r="21" spans="1:8" x14ac:dyDescent="0.35">
      <c r="A21" s="18">
        <v>5</v>
      </c>
      <c r="B21" s="18"/>
      <c r="C21" s="18"/>
      <c r="D21" s="18"/>
      <c r="E21" s="11"/>
      <c r="F21" s="25"/>
      <c r="G21" s="26"/>
      <c r="H21" s="111"/>
    </row>
    <row r="22" spans="1:8" x14ac:dyDescent="0.35">
      <c r="A22" s="18">
        <v>6</v>
      </c>
      <c r="B22" s="18"/>
      <c r="C22" s="18"/>
      <c r="D22" s="18"/>
      <c r="E22" s="11"/>
      <c r="F22" s="25"/>
      <c r="G22" s="26"/>
      <c r="H22" s="111"/>
    </row>
    <row r="23" spans="1:8" x14ac:dyDescent="0.35">
      <c r="A23" s="205"/>
      <c r="B23" s="206"/>
      <c r="C23" s="206"/>
      <c r="D23" s="206"/>
      <c r="E23" s="206"/>
      <c r="F23" s="206"/>
      <c r="G23" s="207"/>
      <c r="H23" s="112">
        <f>SUM(H17:H22)</f>
        <v>0</v>
      </c>
    </row>
    <row r="24" spans="1:8" x14ac:dyDescent="0.35">
      <c r="A24" s="33"/>
      <c r="B24" s="33"/>
      <c r="C24" s="33"/>
      <c r="D24" s="33"/>
      <c r="E24" s="33"/>
      <c r="F24" s="33"/>
      <c r="G24" s="33"/>
      <c r="H24" s="33"/>
    </row>
    <row r="25" spans="1:8" x14ac:dyDescent="0.35">
      <c r="A25" s="33"/>
      <c r="B25" s="110"/>
      <c r="C25" s="110"/>
      <c r="D25" s="110"/>
      <c r="E25" s="33"/>
      <c r="F25" s="33"/>
      <c r="G25" s="33"/>
      <c r="H25" s="33"/>
    </row>
    <row r="26" spans="1:8" ht="15.5" x14ac:dyDescent="0.35">
      <c r="A26" s="167" t="s">
        <v>109</v>
      </c>
      <c r="B26" s="168"/>
      <c r="C26" s="168"/>
      <c r="D26" s="168"/>
      <c r="E26" s="168"/>
      <c r="F26" s="168"/>
      <c r="G26" s="168"/>
      <c r="H26" s="109"/>
    </row>
    <row r="27" spans="1:8" ht="15.5" x14ac:dyDescent="0.35">
      <c r="A27" s="45"/>
      <c r="B27" s="46"/>
      <c r="C27" s="46"/>
      <c r="D27" s="46"/>
      <c r="E27" s="46"/>
      <c r="F27" s="46"/>
      <c r="G27" s="46"/>
      <c r="H27" s="108"/>
    </row>
    <row r="28" spans="1:8" ht="15.5" x14ac:dyDescent="0.35">
      <c r="A28" s="40"/>
      <c r="B28" s="33"/>
      <c r="C28" s="33"/>
      <c r="D28" s="33"/>
      <c r="E28" s="33"/>
      <c r="F28" s="33"/>
      <c r="G28" s="33"/>
      <c r="H28" s="107"/>
    </row>
    <row r="29" spans="1:8" ht="15.5" x14ac:dyDescent="0.35">
      <c r="A29" s="42"/>
      <c r="B29" s="43"/>
      <c r="C29" s="43"/>
      <c r="D29" s="43"/>
      <c r="E29" s="43"/>
      <c r="F29" s="43"/>
      <c r="G29" s="43"/>
      <c r="H29" s="106"/>
    </row>
  </sheetData>
  <mergeCells count="18">
    <mergeCell ref="C7:E7"/>
    <mergeCell ref="A26:G26"/>
    <mergeCell ref="A23:G23"/>
    <mergeCell ref="A8:B8"/>
    <mergeCell ref="A9:B9"/>
    <mergeCell ref="A11:B11"/>
    <mergeCell ref="A12:B12"/>
    <mergeCell ref="A14:H14"/>
    <mergeCell ref="C8:E8"/>
    <mergeCell ref="C9:E9"/>
    <mergeCell ref="C10:E10"/>
    <mergeCell ref="C11:E11"/>
    <mergeCell ref="C12:E12"/>
    <mergeCell ref="A4:B4"/>
    <mergeCell ref="A5:B5"/>
    <mergeCell ref="C4:E4"/>
    <mergeCell ref="C5:E5"/>
    <mergeCell ref="C6:E6"/>
  </mergeCells>
  <pageMargins left="0.511811024" right="0.511811024" top="0.78740157499999996" bottom="0.78740157499999996" header="0.31496062000000002" footer="0.31496062000000002"/>
  <pageSetup paperSize="9" scale="4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12">
    <tabColor theme="3" tint="0.39997558519241921"/>
  </sheetPr>
  <dimension ref="A1:L38"/>
  <sheetViews>
    <sheetView showGridLines="0" topLeftCell="A13" zoomScale="85" zoomScaleNormal="85" workbookViewId="0">
      <selection activeCell="G43" sqref="G43"/>
    </sheetView>
  </sheetViews>
  <sheetFormatPr defaultRowHeight="14.5" x14ac:dyDescent="0.35"/>
  <cols>
    <col min="1" max="1" width="5.453125" customWidth="1"/>
    <col min="2" max="2" width="14.6328125" customWidth="1"/>
    <col min="3" max="3" width="13.90625" customWidth="1"/>
    <col min="4" max="4" width="30.453125" customWidth="1"/>
    <col min="5" max="5" width="16.08984375" customWidth="1"/>
    <col min="6" max="6" width="20.90625" bestFit="1" customWidth="1"/>
    <col min="7" max="7" width="15.453125" customWidth="1"/>
    <col min="8" max="8" width="20.90625" bestFit="1" customWidth="1"/>
    <col min="9" max="9" width="24" bestFit="1" customWidth="1"/>
    <col min="10" max="10" width="12.54296875" customWidth="1"/>
  </cols>
  <sheetData>
    <row r="1" spans="1:10" ht="18" customHeight="1" x14ac:dyDescent="0.35"/>
    <row r="4" spans="1:10" ht="12.75" customHeight="1" x14ac:dyDescent="0.35">
      <c r="A4" s="199" t="s">
        <v>111</v>
      </c>
      <c r="B4" s="200"/>
      <c r="C4" s="217">
        <f>'Síntese Geral'!$C4:$H4</f>
        <v>0</v>
      </c>
      <c r="D4" s="217"/>
      <c r="E4" s="218"/>
      <c r="F4" s="7"/>
    </row>
    <row r="5" spans="1:10" ht="12.75" customHeight="1" x14ac:dyDescent="0.35">
      <c r="A5" s="185" t="s">
        <v>23</v>
      </c>
      <c r="B5" s="186"/>
      <c r="C5" s="208">
        <f>'Síntese Geral'!$C5:$H5</f>
        <v>0</v>
      </c>
      <c r="D5" s="208"/>
      <c r="E5" s="209"/>
      <c r="F5" s="7"/>
      <c r="G5" s="12" t="s">
        <v>49</v>
      </c>
    </row>
    <row r="6" spans="1:10" ht="12.75" customHeight="1" x14ac:dyDescent="0.35">
      <c r="A6" s="146" t="s">
        <v>24</v>
      </c>
      <c r="B6" s="147"/>
      <c r="C6" s="210">
        <f>'Síntese Geral'!$C6:$H6</f>
        <v>0</v>
      </c>
      <c r="D6" s="210"/>
      <c r="E6" s="211"/>
      <c r="F6" s="7"/>
      <c r="G6" s="22"/>
      <c r="H6" s="11" t="s">
        <v>50</v>
      </c>
    </row>
    <row r="7" spans="1:10" ht="12.75" customHeight="1" x14ac:dyDescent="0.35">
      <c r="A7" s="144" t="s">
        <v>22</v>
      </c>
      <c r="B7" s="145"/>
      <c r="C7" s="208">
        <f>'Síntese Geral'!$C7:$H7</f>
        <v>0</v>
      </c>
      <c r="D7" s="208"/>
      <c r="E7" s="209"/>
      <c r="F7" s="7"/>
      <c r="G7" s="142"/>
      <c r="H7" s="11" t="s">
        <v>51</v>
      </c>
    </row>
    <row r="8" spans="1:10" ht="12.75" customHeight="1" x14ac:dyDescent="0.35">
      <c r="A8" s="203" t="s">
        <v>0</v>
      </c>
      <c r="B8" s="204"/>
      <c r="C8" s="210">
        <f>'Síntese Geral'!$C8:$H8</f>
        <v>0</v>
      </c>
      <c r="D8" s="210"/>
      <c r="E8" s="211"/>
      <c r="F8" s="7"/>
      <c r="G8" s="23"/>
      <c r="H8" s="11" t="s">
        <v>52</v>
      </c>
    </row>
    <row r="9" spans="1:10" ht="12.75" customHeight="1" x14ac:dyDescent="0.35">
      <c r="A9" s="185" t="s">
        <v>1</v>
      </c>
      <c r="B9" s="186"/>
      <c r="C9" s="208">
        <f>'Síntese Geral'!$C9:$H9</f>
        <v>0</v>
      </c>
      <c r="D9" s="208"/>
      <c r="E9" s="209"/>
      <c r="F9" s="7"/>
    </row>
    <row r="10" spans="1:10" ht="12.75" customHeight="1" x14ac:dyDescent="0.35">
      <c r="A10" s="146" t="s">
        <v>2</v>
      </c>
      <c r="B10" s="147"/>
      <c r="C10" s="210">
        <f>'Síntese Geral'!$C10:$H10</f>
        <v>0</v>
      </c>
      <c r="D10" s="210"/>
      <c r="E10" s="211"/>
      <c r="F10" s="8"/>
    </row>
    <row r="11" spans="1:10" ht="12.75" customHeight="1" x14ac:dyDescent="0.35">
      <c r="A11" s="185" t="s">
        <v>3</v>
      </c>
      <c r="B11" s="186"/>
      <c r="C11" s="208">
        <f>'Síntese Geral'!$C11:$H11</f>
        <v>0</v>
      </c>
      <c r="D11" s="208"/>
      <c r="E11" s="209"/>
      <c r="F11" s="7"/>
    </row>
    <row r="12" spans="1:10" ht="12.75" customHeight="1" x14ac:dyDescent="0.35">
      <c r="A12" s="193" t="s">
        <v>4</v>
      </c>
      <c r="B12" s="194"/>
      <c r="C12" s="215">
        <f>'Síntese Geral'!$C12:$H12</f>
        <v>0</v>
      </c>
      <c r="D12" s="215"/>
      <c r="E12" s="216"/>
      <c r="F12" s="7"/>
    </row>
    <row r="13" spans="1:10" ht="8.25" customHeight="1" x14ac:dyDescent="0.35"/>
    <row r="14" spans="1:10" ht="18.75" customHeight="1" x14ac:dyDescent="0.45">
      <c r="A14" s="189" t="s">
        <v>69</v>
      </c>
      <c r="B14" s="212"/>
      <c r="C14" s="212"/>
      <c r="D14" s="212"/>
      <c r="E14" s="212"/>
      <c r="F14" s="212"/>
      <c r="G14" s="212"/>
      <c r="H14" s="212"/>
      <c r="I14" s="212"/>
      <c r="J14" s="212"/>
    </row>
    <row r="15" spans="1:10" ht="15" customHeight="1" x14ac:dyDescent="0.35"/>
    <row r="16" spans="1:10" ht="15" customHeight="1" x14ac:dyDescent="0.35">
      <c r="E16" s="226" t="s">
        <v>53</v>
      </c>
      <c r="F16" s="226"/>
      <c r="G16" s="226" t="s">
        <v>54</v>
      </c>
      <c r="H16" s="226"/>
      <c r="I16" s="119" t="s">
        <v>56</v>
      </c>
    </row>
    <row r="17" spans="1:12" ht="16.5" customHeight="1" x14ac:dyDescent="0.35">
      <c r="E17" s="227" t="s">
        <v>47</v>
      </c>
      <c r="F17" s="227"/>
      <c r="G17" s="227" t="s">
        <v>48</v>
      </c>
      <c r="H17" s="227"/>
      <c r="I17" s="228" t="s">
        <v>55</v>
      </c>
      <c r="J17" s="228" t="s">
        <v>49</v>
      </c>
    </row>
    <row r="18" spans="1:12" ht="27.75" customHeight="1" x14ac:dyDescent="0.35">
      <c r="A18" s="113" t="s">
        <v>97</v>
      </c>
      <c r="B18" s="230" t="s">
        <v>44</v>
      </c>
      <c r="C18" s="231"/>
      <c r="D18" s="114" t="s">
        <v>45</v>
      </c>
      <c r="E18" s="115" t="s">
        <v>46</v>
      </c>
      <c r="F18" s="113" t="s">
        <v>19</v>
      </c>
      <c r="G18" s="114" t="s">
        <v>18</v>
      </c>
      <c r="H18" s="120" t="s">
        <v>19</v>
      </c>
      <c r="I18" s="229"/>
      <c r="J18" s="229"/>
      <c r="L18" s="122"/>
    </row>
    <row r="19" spans="1:12" x14ac:dyDescent="0.35">
      <c r="A19" s="18">
        <v>2</v>
      </c>
      <c r="B19" s="232"/>
      <c r="C19" s="233"/>
      <c r="D19" s="18"/>
      <c r="E19" s="116"/>
      <c r="F19" s="21"/>
      <c r="G19" s="116"/>
      <c r="H19" s="21"/>
      <c r="I19" s="24">
        <f t="shared" ref="I19:I32" si="0">F19-H19</f>
        <v>0</v>
      </c>
      <c r="J19" s="11"/>
      <c r="L19" s="122"/>
    </row>
    <row r="20" spans="1:12" x14ac:dyDescent="0.35">
      <c r="A20" s="18">
        <v>3</v>
      </c>
      <c r="B20" s="232"/>
      <c r="C20" s="233"/>
      <c r="D20" s="18"/>
      <c r="E20" s="116"/>
      <c r="F20" s="21"/>
      <c r="G20" s="116"/>
      <c r="H20" s="21"/>
      <c r="I20" s="24">
        <f t="shared" si="0"/>
        <v>0</v>
      </c>
      <c r="J20" s="11"/>
      <c r="L20" s="122"/>
    </row>
    <row r="21" spans="1:12" x14ac:dyDescent="0.35">
      <c r="A21" s="18">
        <v>4</v>
      </c>
      <c r="B21" s="232"/>
      <c r="C21" s="233"/>
      <c r="D21" s="18"/>
      <c r="E21" s="116"/>
      <c r="F21" s="21"/>
      <c r="G21" s="116"/>
      <c r="H21" s="21"/>
      <c r="I21" s="24">
        <f t="shared" si="0"/>
        <v>0</v>
      </c>
      <c r="J21" s="11"/>
      <c r="L21" s="122"/>
    </row>
    <row r="22" spans="1:12" x14ac:dyDescent="0.35">
      <c r="A22" s="18">
        <v>5</v>
      </c>
      <c r="B22" s="232"/>
      <c r="C22" s="233"/>
      <c r="D22" s="18"/>
      <c r="E22" s="116"/>
      <c r="F22" s="21"/>
      <c r="G22" s="116"/>
      <c r="H22" s="21"/>
      <c r="I22" s="24">
        <f t="shared" si="0"/>
        <v>0</v>
      </c>
      <c r="J22" s="11"/>
      <c r="L22" s="122"/>
    </row>
    <row r="23" spans="1:12" x14ac:dyDescent="0.35">
      <c r="A23" s="18">
        <v>6</v>
      </c>
      <c r="B23" s="232"/>
      <c r="C23" s="233"/>
      <c r="D23" s="18"/>
      <c r="E23" s="116"/>
      <c r="F23" s="21"/>
      <c r="G23" s="116"/>
      <c r="H23" s="24"/>
      <c r="I23" s="24">
        <f t="shared" si="0"/>
        <v>0</v>
      </c>
      <c r="J23" s="11"/>
      <c r="L23" s="122"/>
    </row>
    <row r="24" spans="1:12" x14ac:dyDescent="0.35">
      <c r="A24" s="18">
        <v>7</v>
      </c>
      <c r="B24" s="232"/>
      <c r="C24" s="233"/>
      <c r="D24" s="18"/>
      <c r="E24" s="116"/>
      <c r="F24" s="21"/>
      <c r="G24" s="116"/>
      <c r="H24" s="21"/>
      <c r="I24" s="24">
        <f t="shared" si="0"/>
        <v>0</v>
      </c>
      <c r="J24" s="11"/>
      <c r="L24" s="122"/>
    </row>
    <row r="25" spans="1:12" x14ac:dyDescent="0.35">
      <c r="A25" s="18">
        <v>8</v>
      </c>
      <c r="B25" s="232"/>
      <c r="C25" s="233"/>
      <c r="D25" s="18"/>
      <c r="E25" s="116"/>
      <c r="F25" s="21"/>
      <c r="G25" s="116"/>
      <c r="H25" s="21"/>
      <c r="I25" s="24">
        <f t="shared" si="0"/>
        <v>0</v>
      </c>
      <c r="J25" s="11"/>
      <c r="L25" s="122"/>
    </row>
    <row r="26" spans="1:12" x14ac:dyDescent="0.35">
      <c r="A26" s="18">
        <v>9</v>
      </c>
      <c r="B26" s="232"/>
      <c r="C26" s="233"/>
      <c r="D26" s="18"/>
      <c r="E26" s="116"/>
      <c r="F26" s="21"/>
      <c r="G26" s="116"/>
      <c r="H26" s="21"/>
      <c r="I26" s="24">
        <f t="shared" si="0"/>
        <v>0</v>
      </c>
      <c r="J26" s="11"/>
      <c r="L26" s="122"/>
    </row>
    <row r="27" spans="1:12" s="28" customFormat="1" x14ac:dyDescent="0.35">
      <c r="A27" s="18">
        <v>10</v>
      </c>
      <c r="B27" s="232"/>
      <c r="C27" s="233"/>
      <c r="D27" s="18"/>
      <c r="E27" s="116"/>
      <c r="F27" s="21"/>
      <c r="G27" s="116"/>
      <c r="H27" s="21"/>
      <c r="I27" s="24">
        <f t="shared" si="0"/>
        <v>0</v>
      </c>
      <c r="J27" s="141"/>
      <c r="L27" s="122"/>
    </row>
    <row r="28" spans="1:12" s="28" customFormat="1" x14ac:dyDescent="0.35">
      <c r="A28" s="18">
        <v>11</v>
      </c>
      <c r="B28" s="232"/>
      <c r="C28" s="233"/>
      <c r="D28" s="18"/>
      <c r="E28" s="116"/>
      <c r="F28" s="21"/>
      <c r="G28" s="116"/>
      <c r="H28" s="21"/>
      <c r="I28" s="24">
        <f t="shared" si="0"/>
        <v>0</v>
      </c>
      <c r="J28" s="141"/>
      <c r="L28" s="122"/>
    </row>
    <row r="29" spans="1:12" x14ac:dyDescent="0.35">
      <c r="A29" s="18">
        <v>12</v>
      </c>
      <c r="B29" s="232"/>
      <c r="C29" s="233"/>
      <c r="D29" s="18"/>
      <c r="E29" s="116"/>
      <c r="F29" s="21"/>
      <c r="G29" s="116"/>
      <c r="H29" s="21"/>
      <c r="I29" s="24">
        <f t="shared" si="0"/>
        <v>0</v>
      </c>
      <c r="J29" s="11"/>
      <c r="L29" s="122"/>
    </row>
    <row r="30" spans="1:12" x14ac:dyDescent="0.35">
      <c r="A30" s="18">
        <v>13</v>
      </c>
      <c r="B30" s="232"/>
      <c r="C30" s="233"/>
      <c r="D30" s="18"/>
      <c r="E30" s="116"/>
      <c r="F30" s="21"/>
      <c r="G30" s="116"/>
      <c r="H30" s="21"/>
      <c r="I30" s="24">
        <f t="shared" si="0"/>
        <v>0</v>
      </c>
      <c r="J30" s="11"/>
      <c r="L30" s="122"/>
    </row>
    <row r="31" spans="1:12" x14ac:dyDescent="0.35">
      <c r="A31" s="18">
        <v>14</v>
      </c>
      <c r="B31" s="232"/>
      <c r="C31" s="233"/>
      <c r="D31" s="18"/>
      <c r="E31" s="116"/>
      <c r="F31" s="21"/>
      <c r="G31" s="116"/>
      <c r="H31" s="21"/>
      <c r="I31" s="24">
        <f t="shared" si="0"/>
        <v>0</v>
      </c>
      <c r="J31" s="11"/>
      <c r="L31" s="122"/>
    </row>
    <row r="32" spans="1:12" x14ac:dyDescent="0.35">
      <c r="A32" s="18">
        <v>15</v>
      </c>
      <c r="B32" s="232"/>
      <c r="C32" s="233"/>
      <c r="D32" s="18"/>
      <c r="E32" s="116"/>
      <c r="F32" s="21"/>
      <c r="G32" s="116"/>
      <c r="H32" s="21"/>
      <c r="I32" s="24">
        <f t="shared" si="0"/>
        <v>0</v>
      </c>
      <c r="J32" s="11"/>
      <c r="L32" s="122"/>
    </row>
    <row r="33" spans="1:10" x14ac:dyDescent="0.35">
      <c r="A33" s="234" t="s">
        <v>20</v>
      </c>
      <c r="B33" s="235"/>
      <c r="C33" s="235"/>
      <c r="D33" s="235"/>
      <c r="E33" s="236"/>
      <c r="F33" s="123">
        <f>SUM(F19:F32)</f>
        <v>0</v>
      </c>
      <c r="G33" s="124"/>
      <c r="H33" s="123">
        <f>SUM(H19:H32)</f>
        <v>0</v>
      </c>
      <c r="I33" s="118">
        <f>F33-H33</f>
        <v>0</v>
      </c>
      <c r="J33" s="11"/>
    </row>
    <row r="34" spans="1:10" x14ac:dyDescent="0.35">
      <c r="B34" s="12"/>
      <c r="C34" s="12"/>
    </row>
    <row r="35" spans="1:10" ht="15.5" x14ac:dyDescent="0.35">
      <c r="A35" s="167" t="s">
        <v>109</v>
      </c>
      <c r="B35" s="168"/>
      <c r="C35" s="168"/>
      <c r="D35" s="168"/>
      <c r="E35" s="168"/>
      <c r="F35" s="168"/>
      <c r="G35" s="168"/>
      <c r="H35" s="1"/>
      <c r="I35" s="1"/>
      <c r="J35" s="2"/>
    </row>
    <row r="36" spans="1:10" ht="15.5" x14ac:dyDescent="0.35">
      <c r="A36" s="45"/>
      <c r="B36" s="46"/>
      <c r="C36" s="46"/>
      <c r="D36" s="46"/>
      <c r="E36" s="46"/>
      <c r="F36" s="46"/>
      <c r="G36" s="46"/>
      <c r="J36" s="4"/>
    </row>
    <row r="37" spans="1:10" x14ac:dyDescent="0.35">
      <c r="A37" s="3"/>
      <c r="J37" s="4"/>
    </row>
    <row r="38" spans="1:10" ht="15.5" x14ac:dyDescent="0.35">
      <c r="A38" s="140"/>
      <c r="B38" s="72"/>
      <c r="C38" s="72"/>
      <c r="D38" s="72"/>
      <c r="E38" s="72"/>
      <c r="F38" s="72"/>
      <c r="G38" s="9"/>
      <c r="H38" s="9"/>
      <c r="I38" s="9"/>
      <c r="J38" s="10"/>
    </row>
  </sheetData>
  <mergeCells count="39">
    <mergeCell ref="B26:C26"/>
    <mergeCell ref="B27:C27"/>
    <mergeCell ref="A33:E33"/>
    <mergeCell ref="B28:C28"/>
    <mergeCell ref="B29:C29"/>
    <mergeCell ref="B30:C30"/>
    <mergeCell ref="B31:C31"/>
    <mergeCell ref="B32:C32"/>
    <mergeCell ref="J17:J18"/>
    <mergeCell ref="B18:C18"/>
    <mergeCell ref="B23:C23"/>
    <mergeCell ref="B24:C24"/>
    <mergeCell ref="B25:C25"/>
    <mergeCell ref="I17:I18"/>
    <mergeCell ref="B19:C19"/>
    <mergeCell ref="B20:C20"/>
    <mergeCell ref="B21:C21"/>
    <mergeCell ref="B22:C22"/>
    <mergeCell ref="C9:E9"/>
    <mergeCell ref="E16:F16"/>
    <mergeCell ref="G16:H16"/>
    <mergeCell ref="E17:F17"/>
    <mergeCell ref="G17:H17"/>
    <mergeCell ref="C6:E6"/>
    <mergeCell ref="C7:E7"/>
    <mergeCell ref="C10:E10"/>
    <mergeCell ref="A35:G35"/>
    <mergeCell ref="A4:B4"/>
    <mergeCell ref="C4:E4"/>
    <mergeCell ref="A5:B5"/>
    <mergeCell ref="C5:E5"/>
    <mergeCell ref="A8:B8"/>
    <mergeCell ref="C8:E8"/>
    <mergeCell ref="A14:J14"/>
    <mergeCell ref="A11:B11"/>
    <mergeCell ref="C11:E11"/>
    <mergeCell ref="A12:B12"/>
    <mergeCell ref="C12:E12"/>
    <mergeCell ref="A9:B9"/>
  </mergeCells>
  <pageMargins left="0.47244094488188981" right="0.51181102362204722" top="0.55118110236220474" bottom="0.74803149606299213" header="0.31496062992125984" footer="0.31496062992125984"/>
  <pageSetup paperSize="9" scale="53" orientation="landscape" r:id="rId1"/>
  <headerFooter>
    <oddFooter>&amp;CPágina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3">
    <tabColor theme="3" tint="0.39997558519241921"/>
  </sheetPr>
  <dimension ref="A1:M37"/>
  <sheetViews>
    <sheetView showGridLines="0" zoomScale="85" zoomScaleNormal="85" workbookViewId="0">
      <selection activeCell="L8" sqref="L8"/>
    </sheetView>
  </sheetViews>
  <sheetFormatPr defaultRowHeight="14.5" x14ac:dyDescent="0.35"/>
  <cols>
    <col min="1" max="1" width="5.6328125" customWidth="1"/>
    <col min="2" max="2" width="16.453125" customWidth="1"/>
    <col min="3" max="3" width="5.54296875" customWidth="1"/>
    <col min="5" max="5" width="15.54296875" customWidth="1"/>
    <col min="6" max="6" width="60.36328125" customWidth="1"/>
    <col min="7" max="7" width="4" customWidth="1"/>
    <col min="8" max="8" width="4.54296875" customWidth="1"/>
    <col min="9" max="9" width="16.6328125" customWidth="1"/>
    <col min="10" max="10" width="4.453125" customWidth="1"/>
    <col min="11" max="11" width="11.453125" customWidth="1"/>
    <col min="12" max="12" width="15" customWidth="1"/>
  </cols>
  <sheetData>
    <row r="1" spans="1:12" x14ac:dyDescent="0.3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x14ac:dyDescent="0.3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x14ac:dyDescent="0.35">
      <c r="A5" s="199" t="s">
        <v>111</v>
      </c>
      <c r="B5" s="200"/>
      <c r="C5" s="217">
        <f>'Síntese Geral'!$C5:$H5</f>
        <v>0</v>
      </c>
      <c r="D5" s="217"/>
      <c r="E5" s="217"/>
      <c r="F5" s="217"/>
      <c r="G5" s="217"/>
      <c r="H5" s="218"/>
      <c r="I5" s="33"/>
      <c r="J5" s="33"/>
      <c r="K5" s="33"/>
      <c r="L5" s="33"/>
    </row>
    <row r="6" spans="1:12" x14ac:dyDescent="0.35">
      <c r="A6" s="185" t="s">
        <v>23</v>
      </c>
      <c r="B6" s="186"/>
      <c r="C6" s="208">
        <f>'Síntese Geral'!$C6:$H6</f>
        <v>0</v>
      </c>
      <c r="D6" s="208"/>
      <c r="E6" s="208"/>
      <c r="F6" s="208"/>
      <c r="G6" s="208"/>
      <c r="H6" s="209"/>
      <c r="I6" s="33"/>
      <c r="J6" s="33"/>
      <c r="K6" s="33"/>
      <c r="L6" s="33"/>
    </row>
    <row r="7" spans="1:12" x14ac:dyDescent="0.35">
      <c r="A7" s="146" t="s">
        <v>24</v>
      </c>
      <c r="B7" s="147"/>
      <c r="C7" s="210">
        <f>'Síntese Geral'!$C7:$H7</f>
        <v>0</v>
      </c>
      <c r="D7" s="210"/>
      <c r="E7" s="210"/>
      <c r="F7" s="210">
        <f>'Síntese Geral'!$C7:$H7</f>
        <v>0</v>
      </c>
      <c r="G7" s="210"/>
      <c r="H7" s="211"/>
      <c r="I7" s="33"/>
      <c r="J7" s="33"/>
      <c r="K7" s="33"/>
      <c r="L7" s="33"/>
    </row>
    <row r="8" spans="1:12" x14ac:dyDescent="0.35">
      <c r="A8" s="144" t="s">
        <v>22</v>
      </c>
      <c r="B8" s="145"/>
      <c r="C8" s="208">
        <f>'Síntese Geral'!$C8:$H8</f>
        <v>0</v>
      </c>
      <c r="D8" s="208"/>
      <c r="E8" s="208"/>
      <c r="F8" s="208">
        <f>'Síntese Geral'!$C8:$H8</f>
        <v>0</v>
      </c>
      <c r="G8" s="208"/>
      <c r="H8" s="209"/>
      <c r="I8" s="33"/>
      <c r="J8" s="33"/>
      <c r="K8" s="33"/>
      <c r="L8" s="33"/>
    </row>
    <row r="9" spans="1:12" x14ac:dyDescent="0.35">
      <c r="A9" s="203" t="s">
        <v>0</v>
      </c>
      <c r="B9" s="204"/>
      <c r="C9" s="210">
        <f>'Síntese Geral'!$C9:$H9</f>
        <v>0</v>
      </c>
      <c r="D9" s="210"/>
      <c r="E9" s="210"/>
      <c r="F9" s="210">
        <f>'Síntese Geral'!$C9:$H9</f>
        <v>0</v>
      </c>
      <c r="G9" s="210"/>
      <c r="H9" s="211"/>
      <c r="I9" s="33"/>
      <c r="J9" s="33"/>
      <c r="K9" s="33"/>
      <c r="L9" s="33"/>
    </row>
    <row r="10" spans="1:12" x14ac:dyDescent="0.35">
      <c r="A10" s="185" t="s">
        <v>1</v>
      </c>
      <c r="B10" s="186"/>
      <c r="C10" s="208">
        <f>'Síntese Geral'!$C10:$H10</f>
        <v>0</v>
      </c>
      <c r="D10" s="208"/>
      <c r="E10" s="208"/>
      <c r="F10" s="208">
        <f>'Síntese Geral'!$C10:$H10</f>
        <v>0</v>
      </c>
      <c r="G10" s="208"/>
      <c r="H10" s="209"/>
      <c r="I10" s="33"/>
      <c r="J10" s="33"/>
      <c r="K10" s="33"/>
      <c r="L10" s="33"/>
    </row>
    <row r="11" spans="1:12" x14ac:dyDescent="0.35">
      <c r="A11" s="146" t="s">
        <v>2</v>
      </c>
      <c r="B11" s="147"/>
      <c r="C11" s="210">
        <f>'Síntese Geral'!$C11:$H11</f>
        <v>0</v>
      </c>
      <c r="D11" s="210"/>
      <c r="E11" s="210"/>
      <c r="F11" s="210">
        <f>'Síntese Geral'!$C11:$H11</f>
        <v>0</v>
      </c>
      <c r="G11" s="210"/>
      <c r="H11" s="211"/>
      <c r="I11" s="33"/>
      <c r="J11" s="33"/>
      <c r="K11" s="33"/>
      <c r="L11" s="33"/>
    </row>
    <row r="12" spans="1:12" x14ac:dyDescent="0.35">
      <c r="A12" s="185" t="s">
        <v>3</v>
      </c>
      <c r="B12" s="186"/>
      <c r="C12" s="208">
        <f>'Síntese Geral'!$C12:$H12</f>
        <v>0</v>
      </c>
      <c r="D12" s="208"/>
      <c r="E12" s="208"/>
      <c r="F12" s="208">
        <f>'Síntese Geral'!$C12:$H12</f>
        <v>0</v>
      </c>
      <c r="G12" s="208"/>
      <c r="H12" s="209"/>
      <c r="I12" s="33"/>
      <c r="J12" s="33"/>
      <c r="K12" s="33"/>
      <c r="L12" s="33"/>
    </row>
    <row r="13" spans="1:12" x14ac:dyDescent="0.35">
      <c r="A13" s="193" t="s">
        <v>4</v>
      </c>
      <c r="B13" s="194"/>
      <c r="C13" s="215">
        <f>'Síntese Geral'!$C13:$H13</f>
        <v>0</v>
      </c>
      <c r="D13" s="215"/>
      <c r="E13" s="215"/>
      <c r="F13" s="215">
        <f>'Síntese Geral'!$C13:$H13</f>
        <v>0</v>
      </c>
      <c r="G13" s="215"/>
      <c r="H13" s="216"/>
      <c r="I13" s="33"/>
      <c r="J13" s="33"/>
      <c r="K13" s="33"/>
      <c r="L13" s="33"/>
    </row>
    <row r="14" spans="1:12" x14ac:dyDescent="0.35">
      <c r="A14" s="148"/>
      <c r="B14" s="149"/>
      <c r="C14" s="149"/>
      <c r="D14" s="149"/>
      <c r="E14" s="149"/>
      <c r="F14" s="149"/>
      <c r="G14" s="149"/>
      <c r="H14" s="149"/>
    </row>
    <row r="15" spans="1:12" ht="28.5" x14ac:dyDescent="0.35">
      <c r="A15" s="241" t="s">
        <v>101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x14ac:dyDescent="0.3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63" customHeight="1" x14ac:dyDescent="0.35">
      <c r="A17" s="36" t="s">
        <v>88</v>
      </c>
      <c r="B17" s="244" t="s">
        <v>96</v>
      </c>
      <c r="C17" s="244"/>
      <c r="D17" s="244" t="s">
        <v>65</v>
      </c>
      <c r="E17" s="244"/>
      <c r="F17" s="245" t="s">
        <v>66</v>
      </c>
      <c r="G17" s="246"/>
      <c r="H17" s="246"/>
      <c r="I17" s="246"/>
      <c r="J17" s="247"/>
      <c r="K17" s="92" t="s">
        <v>67</v>
      </c>
      <c r="L17" s="36" t="s">
        <v>18</v>
      </c>
    </row>
    <row r="18" spans="1:12" x14ac:dyDescent="0.35">
      <c r="A18" s="37">
        <v>1</v>
      </c>
      <c r="B18" s="37"/>
      <c r="C18" s="38"/>
      <c r="D18" s="248"/>
      <c r="E18" s="249"/>
      <c r="F18" s="38"/>
      <c r="G18" s="38"/>
      <c r="H18" s="38"/>
      <c r="I18" s="38"/>
      <c r="J18" s="93"/>
      <c r="K18" s="73"/>
      <c r="L18" s="39"/>
    </row>
    <row r="19" spans="1:12" x14ac:dyDescent="0.35">
      <c r="A19" s="40">
        <v>3</v>
      </c>
      <c r="B19" s="40"/>
      <c r="C19" s="33"/>
      <c r="D19" s="250"/>
      <c r="E19" s="251"/>
      <c r="F19" s="33"/>
      <c r="G19" s="33"/>
      <c r="H19" s="33"/>
      <c r="I19" s="33"/>
      <c r="J19" s="94"/>
      <c r="K19" s="74"/>
      <c r="L19" s="41"/>
    </row>
    <row r="20" spans="1:12" x14ac:dyDescent="0.35">
      <c r="A20" s="40">
        <v>4</v>
      </c>
      <c r="B20" s="40"/>
      <c r="C20" s="33"/>
      <c r="D20" s="250"/>
      <c r="E20" s="251"/>
      <c r="F20" s="33"/>
      <c r="G20" s="33"/>
      <c r="H20" s="33"/>
      <c r="I20" s="33"/>
      <c r="J20" s="94"/>
      <c r="K20" s="74"/>
      <c r="L20" s="41"/>
    </row>
    <row r="21" spans="1:12" x14ac:dyDescent="0.35">
      <c r="A21" s="40">
        <v>5</v>
      </c>
      <c r="B21" s="40"/>
      <c r="C21" s="33"/>
      <c r="D21" s="250"/>
      <c r="E21" s="251"/>
      <c r="F21" s="33"/>
      <c r="G21" s="33"/>
      <c r="H21" s="33"/>
      <c r="I21" s="33"/>
      <c r="J21" s="94"/>
      <c r="K21" s="74"/>
      <c r="L21" s="41"/>
    </row>
    <row r="22" spans="1:12" x14ac:dyDescent="0.35">
      <c r="A22" s="40">
        <v>6</v>
      </c>
      <c r="B22" s="40"/>
      <c r="C22" s="33"/>
      <c r="D22" s="250"/>
      <c r="E22" s="251"/>
      <c r="F22" s="33"/>
      <c r="G22" s="33"/>
      <c r="H22" s="33"/>
      <c r="I22" s="33"/>
      <c r="J22" s="94"/>
      <c r="K22" s="74"/>
      <c r="L22" s="41"/>
    </row>
    <row r="23" spans="1:12" x14ac:dyDescent="0.35">
      <c r="A23" s="40">
        <v>7</v>
      </c>
      <c r="B23" s="40"/>
      <c r="C23" s="33"/>
      <c r="D23" s="250"/>
      <c r="E23" s="251"/>
      <c r="F23" s="33"/>
      <c r="G23" s="33"/>
      <c r="H23" s="33"/>
      <c r="I23" s="33"/>
      <c r="J23" s="94"/>
      <c r="K23" s="74"/>
      <c r="L23" s="41"/>
    </row>
    <row r="24" spans="1:12" x14ac:dyDescent="0.35">
      <c r="A24" s="40">
        <v>8</v>
      </c>
      <c r="B24" s="40"/>
      <c r="C24" s="33"/>
      <c r="D24" s="250"/>
      <c r="E24" s="251"/>
      <c r="F24" s="33"/>
      <c r="G24" s="33"/>
      <c r="H24" s="33"/>
      <c r="I24" s="33"/>
      <c r="J24" s="94"/>
      <c r="K24" s="74"/>
      <c r="L24" s="41"/>
    </row>
    <row r="25" spans="1:12" x14ac:dyDescent="0.35">
      <c r="A25" s="40">
        <v>9</v>
      </c>
      <c r="B25" s="40"/>
      <c r="C25" s="33"/>
      <c r="D25" s="250"/>
      <c r="E25" s="251"/>
      <c r="F25" s="33"/>
      <c r="G25" s="33"/>
      <c r="H25" s="33"/>
      <c r="I25" s="33"/>
      <c r="J25" s="94"/>
      <c r="K25" s="74"/>
      <c r="L25" s="41"/>
    </row>
    <row r="26" spans="1:12" x14ac:dyDescent="0.35">
      <c r="A26" s="40">
        <v>10</v>
      </c>
      <c r="B26" s="40"/>
      <c r="C26" s="33"/>
      <c r="D26" s="250"/>
      <c r="E26" s="251"/>
      <c r="F26" s="33"/>
      <c r="G26" s="33"/>
      <c r="H26" s="33"/>
      <c r="I26" s="33"/>
      <c r="J26" s="94"/>
      <c r="K26" s="74"/>
      <c r="L26" s="41"/>
    </row>
    <row r="27" spans="1:12" x14ac:dyDescent="0.35">
      <c r="A27" s="40">
        <v>11</v>
      </c>
      <c r="B27" s="40"/>
      <c r="C27" s="33"/>
      <c r="D27" s="250"/>
      <c r="E27" s="251"/>
      <c r="F27" s="33"/>
      <c r="G27" s="33"/>
      <c r="H27" s="33"/>
      <c r="I27" s="33"/>
      <c r="J27" s="94"/>
      <c r="K27" s="74"/>
      <c r="L27" s="41"/>
    </row>
    <row r="28" spans="1:12" x14ac:dyDescent="0.35">
      <c r="A28" s="40">
        <v>12</v>
      </c>
      <c r="B28" s="40"/>
      <c r="C28" s="33"/>
      <c r="D28" s="250"/>
      <c r="E28" s="251"/>
      <c r="F28" s="33"/>
      <c r="G28" s="33"/>
      <c r="H28" s="33"/>
      <c r="I28" s="33"/>
      <c r="J28" s="94"/>
      <c r="K28" s="74"/>
      <c r="L28" s="41"/>
    </row>
    <row r="29" spans="1:12" x14ac:dyDescent="0.35">
      <c r="A29" s="40">
        <v>13</v>
      </c>
      <c r="B29" s="40"/>
      <c r="C29" s="33"/>
      <c r="D29" s="250"/>
      <c r="E29" s="251"/>
      <c r="F29" s="33"/>
      <c r="G29" s="33"/>
      <c r="H29" s="33"/>
      <c r="I29" s="33"/>
      <c r="J29" s="94"/>
      <c r="K29" s="74"/>
      <c r="L29" s="41"/>
    </row>
    <row r="30" spans="1:12" x14ac:dyDescent="0.35">
      <c r="A30" s="40">
        <v>14</v>
      </c>
      <c r="B30" s="40"/>
      <c r="C30" s="33"/>
      <c r="D30" s="250"/>
      <c r="E30" s="251"/>
      <c r="F30" s="33"/>
      <c r="G30" s="33"/>
      <c r="H30" s="33"/>
      <c r="I30" s="33"/>
      <c r="J30" s="94"/>
      <c r="K30" s="74"/>
      <c r="L30" s="41"/>
    </row>
    <row r="31" spans="1:12" x14ac:dyDescent="0.35">
      <c r="A31" s="40">
        <v>15</v>
      </c>
      <c r="B31" s="40"/>
      <c r="C31" s="33"/>
      <c r="D31" s="250"/>
      <c r="E31" s="251"/>
      <c r="F31" s="33"/>
      <c r="G31" s="33"/>
      <c r="H31" s="33"/>
      <c r="I31" s="33"/>
      <c r="J31" s="94"/>
      <c r="K31" s="74"/>
      <c r="L31" s="41"/>
    </row>
    <row r="32" spans="1:12" x14ac:dyDescent="0.35">
      <c r="A32" s="237"/>
      <c r="B32" s="238"/>
      <c r="C32" s="238"/>
      <c r="D32" s="239"/>
      <c r="E32" s="239"/>
      <c r="F32" s="238"/>
      <c r="G32" s="238"/>
      <c r="H32" s="238"/>
      <c r="I32" s="238"/>
      <c r="J32" s="238"/>
      <c r="K32" s="238"/>
      <c r="L32" s="240"/>
    </row>
    <row r="33" spans="1:13" x14ac:dyDescent="0.3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3" ht="15.5" x14ac:dyDescent="0.35">
      <c r="A34" s="167" t="s">
        <v>109</v>
      </c>
      <c r="B34" s="168"/>
      <c r="C34" s="168"/>
      <c r="D34" s="168"/>
      <c r="E34" s="168"/>
      <c r="F34" s="168"/>
      <c r="G34" s="168"/>
      <c r="H34" s="38"/>
      <c r="I34" s="38"/>
      <c r="J34" s="38"/>
      <c r="K34" s="38"/>
      <c r="L34" s="109"/>
    </row>
    <row r="35" spans="1:13" ht="15.5" x14ac:dyDescent="0.35">
      <c r="A35" s="45"/>
      <c r="B35" s="46"/>
      <c r="C35" s="46"/>
      <c r="D35" s="46"/>
      <c r="E35" s="46"/>
      <c r="F35" s="46"/>
      <c r="G35" s="46"/>
      <c r="H35" s="33"/>
      <c r="I35" s="33"/>
      <c r="J35" s="33"/>
      <c r="K35" s="33"/>
      <c r="L35" s="108"/>
    </row>
    <row r="36" spans="1:13" x14ac:dyDescent="0.35">
      <c r="A36" s="40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108"/>
    </row>
    <row r="37" spans="1:13" ht="15.5" x14ac:dyDescent="0.35">
      <c r="A37" s="42"/>
      <c r="B37" s="43"/>
      <c r="C37" s="43"/>
      <c r="D37" s="43"/>
      <c r="E37" s="43"/>
      <c r="F37" s="43"/>
      <c r="G37" s="43"/>
      <c r="H37" s="43"/>
      <c r="I37" s="44"/>
      <c r="J37" s="44"/>
      <c r="K37" s="44"/>
      <c r="L37" s="106"/>
      <c r="M37" s="3"/>
    </row>
  </sheetData>
  <mergeCells count="35">
    <mergeCell ref="A5:B5"/>
    <mergeCell ref="A6:B6"/>
    <mergeCell ref="D20:E20"/>
    <mergeCell ref="D21:E21"/>
    <mergeCell ref="D22:E22"/>
    <mergeCell ref="C5:H5"/>
    <mergeCell ref="C6:H6"/>
    <mergeCell ref="C9:H9"/>
    <mergeCell ref="C10:H10"/>
    <mergeCell ref="C12:H12"/>
    <mergeCell ref="C7:H7"/>
    <mergeCell ref="C8:H8"/>
    <mergeCell ref="C11:H11"/>
    <mergeCell ref="A9:B9"/>
    <mergeCell ref="A10:B10"/>
    <mergeCell ref="A15:L15"/>
    <mergeCell ref="B17:C17"/>
    <mergeCell ref="D17:E17"/>
    <mergeCell ref="F17:J17"/>
    <mergeCell ref="A12:B12"/>
    <mergeCell ref="A13:B13"/>
    <mergeCell ref="C13:H13"/>
    <mergeCell ref="A34:G34"/>
    <mergeCell ref="A32:L32"/>
    <mergeCell ref="D18:E18"/>
    <mergeCell ref="D19:E19"/>
    <mergeCell ref="D23:E23"/>
    <mergeCell ref="D24:E24"/>
    <mergeCell ref="D30:E30"/>
    <mergeCell ref="D31:E31"/>
    <mergeCell ref="D25:E25"/>
    <mergeCell ref="D26:E26"/>
    <mergeCell ref="D27:E27"/>
    <mergeCell ref="D28:E28"/>
    <mergeCell ref="D29:E29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16">
    <tabColor theme="4" tint="-0.249977111117893"/>
  </sheetPr>
  <dimension ref="A1:N44"/>
  <sheetViews>
    <sheetView showGridLines="0" zoomScale="70" zoomScaleNormal="70" workbookViewId="0">
      <selection activeCell="A42" sqref="A42:XFD42"/>
    </sheetView>
  </sheetViews>
  <sheetFormatPr defaultRowHeight="14.5" x14ac:dyDescent="0.35"/>
  <cols>
    <col min="1" max="1" width="7.54296875" customWidth="1"/>
    <col min="2" max="2" width="24.90625" customWidth="1"/>
    <col min="3" max="3" width="39.08984375" customWidth="1"/>
    <col min="4" max="4" width="19.453125" bestFit="1" customWidth="1"/>
    <col min="5" max="5" width="22.36328125" style="12" customWidth="1"/>
    <col min="6" max="6" width="17.6328125" style="12" customWidth="1"/>
    <col min="7" max="7" width="10.36328125" style="12" bestFit="1" customWidth="1"/>
    <col min="8" max="8" width="18.54296875" bestFit="1" customWidth="1"/>
    <col min="9" max="9" width="10.36328125" bestFit="1" customWidth="1"/>
    <col min="10" max="10" width="18.6328125" customWidth="1"/>
    <col min="14" max="14" width="13.36328125" bestFit="1" customWidth="1"/>
  </cols>
  <sheetData>
    <row r="1" spans="1:10" ht="18" customHeight="1" x14ac:dyDescent="0.35"/>
    <row r="4" spans="1:10" ht="12.75" customHeight="1" x14ac:dyDescent="0.35">
      <c r="A4" s="199" t="s">
        <v>111</v>
      </c>
      <c r="B4" s="200"/>
      <c r="C4" s="217">
        <f>'Síntese Geral'!$C4:$H4</f>
        <v>0</v>
      </c>
      <c r="D4" s="217"/>
      <c r="E4" s="218"/>
      <c r="I4" s="7"/>
    </row>
    <row r="5" spans="1:10" ht="12.75" customHeight="1" x14ac:dyDescent="0.35">
      <c r="A5" s="185" t="s">
        <v>23</v>
      </c>
      <c r="B5" s="186"/>
      <c r="C5" s="208">
        <f>'Síntese Geral'!$C5:$H5</f>
        <v>0</v>
      </c>
      <c r="D5" s="208"/>
      <c r="E5" s="209"/>
      <c r="I5" s="7"/>
    </row>
    <row r="6" spans="1:10" ht="12.75" customHeight="1" x14ac:dyDescent="0.35">
      <c r="A6" s="146" t="s">
        <v>24</v>
      </c>
      <c r="B6" s="147"/>
      <c r="C6" s="210">
        <f>'Síntese Geral'!$C6:$H6</f>
        <v>0</v>
      </c>
      <c r="D6" s="210"/>
      <c r="E6" s="211"/>
      <c r="I6" s="7"/>
    </row>
    <row r="7" spans="1:10" ht="12.75" customHeight="1" x14ac:dyDescent="0.35">
      <c r="A7" s="144" t="s">
        <v>22</v>
      </c>
      <c r="B7" s="145"/>
      <c r="C7" s="208">
        <f>'Síntese Geral'!$C7:$H7</f>
        <v>0</v>
      </c>
      <c r="D7" s="208"/>
      <c r="E7" s="209"/>
      <c r="I7" s="7"/>
    </row>
    <row r="8" spans="1:10" ht="12.75" customHeight="1" x14ac:dyDescent="0.35">
      <c r="A8" s="203" t="s">
        <v>0</v>
      </c>
      <c r="B8" s="204"/>
      <c r="C8" s="210">
        <f>'Síntese Geral'!$C8:$H8</f>
        <v>0</v>
      </c>
      <c r="D8" s="210"/>
      <c r="E8" s="211"/>
      <c r="I8" s="7"/>
    </row>
    <row r="9" spans="1:10" ht="12.75" customHeight="1" x14ac:dyDescent="0.35">
      <c r="A9" s="185" t="s">
        <v>1</v>
      </c>
      <c r="B9" s="186"/>
      <c r="C9" s="208">
        <f>'Síntese Geral'!$C9:$H9</f>
        <v>0</v>
      </c>
      <c r="D9" s="208"/>
      <c r="E9" s="209"/>
      <c r="I9" s="7"/>
    </row>
    <row r="10" spans="1:10" ht="12.75" customHeight="1" x14ac:dyDescent="0.35">
      <c r="A10" s="146" t="s">
        <v>2</v>
      </c>
      <c r="B10" s="147"/>
      <c r="C10" s="210">
        <f>'Síntese Geral'!$C10:$H10</f>
        <v>0</v>
      </c>
      <c r="D10" s="210"/>
      <c r="E10" s="211"/>
      <c r="I10" s="8"/>
    </row>
    <row r="11" spans="1:10" ht="12.75" customHeight="1" x14ac:dyDescent="0.35">
      <c r="A11" s="185" t="s">
        <v>3</v>
      </c>
      <c r="B11" s="186"/>
      <c r="C11" s="208">
        <f>'Síntese Geral'!$C11:$H11</f>
        <v>0</v>
      </c>
      <c r="D11" s="208"/>
      <c r="E11" s="209"/>
      <c r="I11" s="7"/>
    </row>
    <row r="12" spans="1:10" ht="12.75" customHeight="1" x14ac:dyDescent="0.35">
      <c r="A12" s="193" t="s">
        <v>4</v>
      </c>
      <c r="B12" s="194"/>
      <c r="C12" s="215">
        <f>'Síntese Geral'!$C12:$H12</f>
        <v>0</v>
      </c>
      <c r="D12" s="215"/>
      <c r="E12" s="216"/>
      <c r="I12" s="7"/>
    </row>
    <row r="13" spans="1:10" ht="8.25" customHeight="1" x14ac:dyDescent="0.35"/>
    <row r="14" spans="1:10" ht="18.75" customHeight="1" x14ac:dyDescent="0.45">
      <c r="A14" s="189" t="s">
        <v>103</v>
      </c>
      <c r="B14" s="212"/>
      <c r="C14" s="212"/>
      <c r="D14" s="212"/>
      <c r="E14" s="220"/>
      <c r="F14" s="220"/>
      <c r="G14" s="220"/>
      <c r="H14" s="212"/>
      <c r="I14" s="212"/>
      <c r="J14" s="212"/>
    </row>
    <row r="15" spans="1:10" ht="9" customHeight="1" x14ac:dyDescent="0.35"/>
    <row r="16" spans="1:10" ht="12.75" customHeight="1" x14ac:dyDescent="0.35">
      <c r="E16"/>
      <c r="F16"/>
      <c r="G16"/>
      <c r="H16" s="10"/>
      <c r="I16" s="213" t="s">
        <v>26</v>
      </c>
      <c r="J16" s="214"/>
    </row>
    <row r="17" spans="1:10" ht="38.25" customHeight="1" x14ac:dyDescent="0.35">
      <c r="A17" s="14" t="s">
        <v>88</v>
      </c>
      <c r="B17" s="14" t="s">
        <v>21</v>
      </c>
      <c r="C17" s="14" t="s">
        <v>16</v>
      </c>
      <c r="D17" s="14" t="s">
        <v>17</v>
      </c>
      <c r="E17" s="14" t="s">
        <v>98</v>
      </c>
      <c r="F17" s="14" t="s">
        <v>99</v>
      </c>
      <c r="G17" s="14" t="s">
        <v>97</v>
      </c>
      <c r="H17" s="16" t="s">
        <v>29</v>
      </c>
      <c r="I17" s="16" t="s">
        <v>28</v>
      </c>
      <c r="J17" s="17" t="s">
        <v>27</v>
      </c>
    </row>
    <row r="18" spans="1:10" x14ac:dyDescent="0.35">
      <c r="A18" s="11">
        <v>1</v>
      </c>
      <c r="B18" s="102"/>
      <c r="C18" s="102"/>
      <c r="D18" s="125"/>
      <c r="E18" s="126"/>
      <c r="F18" s="126"/>
      <c r="G18" s="126"/>
      <c r="H18" s="25"/>
      <c r="I18" s="26"/>
      <c r="J18" s="105"/>
    </row>
    <row r="19" spans="1:10" x14ac:dyDescent="0.35">
      <c r="A19" s="11">
        <v>2</v>
      </c>
      <c r="B19" s="102"/>
      <c r="C19" s="102"/>
      <c r="D19" s="125"/>
      <c r="E19" s="126"/>
      <c r="F19" s="126"/>
      <c r="G19" s="126"/>
      <c r="H19" s="25"/>
      <c r="I19" s="26"/>
      <c r="J19" s="105"/>
    </row>
    <row r="20" spans="1:10" x14ac:dyDescent="0.35">
      <c r="A20" s="11">
        <v>3</v>
      </c>
      <c r="B20" s="102"/>
      <c r="C20" s="102"/>
      <c r="D20" s="125"/>
      <c r="E20" s="126"/>
      <c r="F20" s="126"/>
      <c r="G20" s="126"/>
      <c r="H20" s="25"/>
      <c r="I20" s="26"/>
      <c r="J20" s="105"/>
    </row>
    <row r="21" spans="1:10" x14ac:dyDescent="0.35">
      <c r="A21" s="11">
        <v>4</v>
      </c>
      <c r="B21" s="102"/>
      <c r="C21" s="102"/>
      <c r="D21" s="125"/>
      <c r="E21" s="126"/>
      <c r="F21" s="126"/>
      <c r="G21" s="126"/>
      <c r="H21" s="25"/>
      <c r="I21" s="26"/>
      <c r="J21" s="105"/>
    </row>
    <row r="22" spans="1:10" x14ac:dyDescent="0.35">
      <c r="A22" s="11">
        <v>5</v>
      </c>
      <c r="B22" s="102"/>
      <c r="C22" s="102"/>
      <c r="D22" s="125"/>
      <c r="E22" s="126"/>
      <c r="F22" s="126"/>
      <c r="G22" s="126"/>
      <c r="H22" s="25"/>
      <c r="I22" s="26"/>
      <c r="J22" s="105"/>
    </row>
    <row r="23" spans="1:10" x14ac:dyDescent="0.35">
      <c r="A23" s="11">
        <v>6</v>
      </c>
      <c r="B23" s="102"/>
      <c r="C23" s="102"/>
      <c r="D23" s="125"/>
      <c r="E23" s="126"/>
      <c r="F23" s="126"/>
      <c r="G23" s="126"/>
      <c r="H23" s="25"/>
      <c r="I23" s="26"/>
      <c r="J23" s="105"/>
    </row>
    <row r="24" spans="1:10" x14ac:dyDescent="0.35">
      <c r="A24" s="11">
        <v>7</v>
      </c>
      <c r="B24" s="102"/>
      <c r="C24" s="102"/>
      <c r="D24" s="125"/>
      <c r="E24" s="126"/>
      <c r="F24" s="126"/>
      <c r="G24" s="126"/>
      <c r="H24" s="25"/>
      <c r="I24" s="26"/>
      <c r="J24" s="105"/>
    </row>
    <row r="25" spans="1:10" x14ac:dyDescent="0.35">
      <c r="A25" s="11">
        <v>8</v>
      </c>
      <c r="B25" s="102"/>
      <c r="C25" s="102"/>
      <c r="D25" s="125"/>
      <c r="E25" s="126"/>
      <c r="F25" s="126"/>
      <c r="G25" s="126"/>
      <c r="H25" s="25"/>
      <c r="I25" s="26"/>
      <c r="J25" s="105"/>
    </row>
    <row r="26" spans="1:10" x14ac:dyDescent="0.35">
      <c r="A26" s="11">
        <v>9</v>
      </c>
      <c r="B26" s="102"/>
      <c r="C26" s="102"/>
      <c r="D26" s="125"/>
      <c r="E26" s="126"/>
      <c r="F26" s="126"/>
      <c r="G26" s="126"/>
      <c r="H26" s="25"/>
      <c r="I26" s="26"/>
      <c r="J26" s="105"/>
    </row>
    <row r="27" spans="1:10" x14ac:dyDescent="0.35">
      <c r="A27" s="11">
        <v>10</v>
      </c>
      <c r="B27" s="102"/>
      <c r="C27" s="102"/>
      <c r="D27" s="125"/>
      <c r="E27" s="126"/>
      <c r="F27" s="126"/>
      <c r="G27" s="126"/>
      <c r="H27" s="25"/>
      <c r="I27" s="26"/>
      <c r="J27" s="105"/>
    </row>
    <row r="28" spans="1:10" x14ac:dyDescent="0.35">
      <c r="A28" s="11">
        <v>11</v>
      </c>
      <c r="B28" s="102"/>
      <c r="C28" s="102"/>
      <c r="D28" s="125"/>
      <c r="E28" s="126"/>
      <c r="F28" s="126"/>
      <c r="G28" s="126"/>
      <c r="H28" s="25"/>
      <c r="I28" s="26"/>
      <c r="J28" s="105"/>
    </row>
    <row r="29" spans="1:10" x14ac:dyDescent="0.35">
      <c r="A29" s="11">
        <v>12</v>
      </c>
      <c r="B29" s="102"/>
      <c r="C29" s="102"/>
      <c r="D29" s="125"/>
      <c r="E29" s="126"/>
      <c r="F29" s="126"/>
      <c r="G29" s="126"/>
      <c r="H29" s="25"/>
      <c r="I29" s="26"/>
      <c r="J29" s="105"/>
    </row>
    <row r="30" spans="1:10" x14ac:dyDescent="0.35">
      <c r="A30" s="11">
        <v>13</v>
      </c>
      <c r="B30" s="102"/>
      <c r="C30" s="102"/>
      <c r="D30" s="125"/>
      <c r="E30" s="126"/>
      <c r="F30" s="126"/>
      <c r="G30" s="126"/>
      <c r="H30" s="25"/>
      <c r="I30" s="26"/>
      <c r="J30" s="105"/>
    </row>
    <row r="31" spans="1:10" x14ac:dyDescent="0.35">
      <c r="A31" s="11">
        <v>14</v>
      </c>
      <c r="B31" s="102"/>
      <c r="C31" s="102"/>
      <c r="D31" s="125"/>
      <c r="E31" s="126"/>
      <c r="F31" s="126"/>
      <c r="G31" s="126"/>
      <c r="H31" s="25"/>
      <c r="I31" s="26"/>
      <c r="J31" s="105"/>
    </row>
    <row r="32" spans="1:10" x14ac:dyDescent="0.35">
      <c r="A32" s="11">
        <v>15</v>
      </c>
      <c r="B32" s="102"/>
      <c r="C32" s="102"/>
      <c r="D32" s="125"/>
      <c r="E32" s="126"/>
      <c r="F32" s="126"/>
      <c r="G32" s="126"/>
      <c r="H32" s="25"/>
      <c r="I32" s="26"/>
      <c r="J32" s="105"/>
    </row>
    <row r="33" spans="1:14" x14ac:dyDescent="0.35">
      <c r="A33" s="11">
        <v>16</v>
      </c>
      <c r="B33" s="102"/>
      <c r="C33" s="102"/>
      <c r="D33" s="125"/>
      <c r="E33" s="126"/>
      <c r="F33" s="126"/>
      <c r="G33" s="126"/>
      <c r="H33" s="25"/>
      <c r="I33" s="26"/>
      <c r="J33" s="105"/>
    </row>
    <row r="34" spans="1:14" x14ac:dyDescent="0.35">
      <c r="A34" s="11">
        <v>17</v>
      </c>
      <c r="B34" s="102"/>
      <c r="C34" s="102"/>
      <c r="D34" s="125"/>
      <c r="E34" s="126"/>
      <c r="F34" s="126"/>
      <c r="G34" s="126"/>
      <c r="H34" s="25"/>
      <c r="I34" s="26"/>
      <c r="J34" s="105"/>
    </row>
    <row r="35" spans="1:14" ht="18.5" x14ac:dyDescent="0.45">
      <c r="A35" s="205" t="s">
        <v>20</v>
      </c>
      <c r="B35" s="206"/>
      <c r="C35" s="206"/>
      <c r="D35" s="206"/>
      <c r="E35" s="258"/>
      <c r="F35" s="258"/>
      <c r="G35" s="258"/>
      <c r="H35" s="206"/>
      <c r="I35" s="207"/>
      <c r="J35" s="128">
        <f>SUBTOTAL(9,J18:J34)</f>
        <v>0</v>
      </c>
    </row>
    <row r="37" spans="1:14" ht="15.5" x14ac:dyDescent="0.35">
      <c r="F37" s="252" t="s">
        <v>107</v>
      </c>
      <c r="G37" s="253"/>
      <c r="H37" s="253"/>
      <c r="I37" s="254"/>
      <c r="J37" s="129"/>
    </row>
    <row r="38" spans="1:14" ht="15.5" x14ac:dyDescent="0.35">
      <c r="F38" s="252" t="s">
        <v>105</v>
      </c>
      <c r="G38" s="253"/>
      <c r="H38" s="253"/>
      <c r="I38" s="254"/>
      <c r="J38" s="131"/>
      <c r="N38" s="31"/>
    </row>
    <row r="39" spans="1:14" ht="15.5" x14ac:dyDescent="0.35">
      <c r="F39" s="255" t="s">
        <v>106</v>
      </c>
      <c r="G39" s="256"/>
      <c r="H39" s="256"/>
      <c r="I39" s="257"/>
      <c r="J39" s="130">
        <f>SUM(J37:J38)</f>
        <v>0</v>
      </c>
    </row>
    <row r="40" spans="1:14" x14ac:dyDescent="0.35">
      <c r="B40" s="12"/>
      <c r="C40" s="12"/>
      <c r="D40" s="12"/>
      <c r="J40" s="117"/>
    </row>
    <row r="41" spans="1:14" ht="15.5" x14ac:dyDescent="0.35">
      <c r="A41" s="167" t="s">
        <v>109</v>
      </c>
      <c r="B41" s="168"/>
      <c r="C41" s="168"/>
      <c r="D41" s="168"/>
      <c r="E41" s="168"/>
      <c r="F41" s="168"/>
      <c r="G41" s="168"/>
      <c r="H41" s="1"/>
      <c r="I41" s="1"/>
      <c r="J41" s="2"/>
    </row>
    <row r="42" spans="1:14" ht="15.5" x14ac:dyDescent="0.35">
      <c r="A42" s="45"/>
      <c r="B42" s="46"/>
      <c r="C42" s="46"/>
      <c r="D42" s="46"/>
      <c r="E42" s="46"/>
      <c r="F42" s="46"/>
      <c r="G42" s="46"/>
      <c r="J42" s="4"/>
    </row>
    <row r="43" spans="1:14" x14ac:dyDescent="0.35">
      <c r="A43" s="3"/>
      <c r="J43" s="4"/>
    </row>
    <row r="44" spans="1:14" ht="18.5" x14ac:dyDescent="0.45">
      <c r="A44" s="27"/>
      <c r="B44" s="72"/>
      <c r="C44" s="72"/>
      <c r="D44" s="72"/>
      <c r="E44" s="127"/>
      <c r="F44" s="127"/>
      <c r="G44" s="127"/>
      <c r="H44" s="72"/>
      <c r="I44" s="72"/>
      <c r="J44" s="10"/>
    </row>
  </sheetData>
  <mergeCells count="22">
    <mergeCell ref="C10:E10"/>
    <mergeCell ref="A8:B8"/>
    <mergeCell ref="A9:B9"/>
    <mergeCell ref="C7:E7"/>
    <mergeCell ref="C8:E8"/>
    <mergeCell ref="C9:E9"/>
    <mergeCell ref="A4:B4"/>
    <mergeCell ref="A5:B5"/>
    <mergeCell ref="C4:E4"/>
    <mergeCell ref="C5:E5"/>
    <mergeCell ref="C6:E6"/>
    <mergeCell ref="F37:I37"/>
    <mergeCell ref="F38:I38"/>
    <mergeCell ref="F39:I39"/>
    <mergeCell ref="A41:G41"/>
    <mergeCell ref="A11:B11"/>
    <mergeCell ref="A12:B12"/>
    <mergeCell ref="A14:J14"/>
    <mergeCell ref="I16:J16"/>
    <mergeCell ref="A35:I35"/>
    <mergeCell ref="C11:E11"/>
    <mergeCell ref="C12:E12"/>
  </mergeCells>
  <pageMargins left="0.39370078740157483" right="0.11811023622047245" top="0.55118110236220474" bottom="0.74803149606299213" header="0.31496062992125984" footer="0.31496062992125984"/>
  <pageSetup paperSize="9" scale="44" orientation="landscape" r:id="rId1"/>
  <headerFooter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249977111117893"/>
  </sheetPr>
  <dimension ref="A4:O35"/>
  <sheetViews>
    <sheetView showGridLines="0" view="pageBreakPreview" zoomScale="70" zoomScaleNormal="55" zoomScaleSheetLayoutView="70" workbookViewId="0">
      <selection activeCell="C33" sqref="C33"/>
    </sheetView>
  </sheetViews>
  <sheetFormatPr defaultColWidth="11.08984375" defaultRowHeight="14.5" x14ac:dyDescent="0.35"/>
  <cols>
    <col min="1" max="1" width="18.08984375" customWidth="1"/>
    <col min="2" max="2" width="11" customWidth="1"/>
    <col min="3" max="3" width="16.08984375" customWidth="1"/>
    <col min="4" max="4" width="10.453125" bestFit="1" customWidth="1"/>
    <col min="5" max="5" width="8.90625" bestFit="1" customWidth="1"/>
    <col min="6" max="6" width="24.90625" customWidth="1"/>
    <col min="7" max="7" width="12.36328125" customWidth="1"/>
    <col min="8" max="8" width="26" bestFit="1" customWidth="1"/>
    <col min="9" max="9" width="9.54296875" bestFit="1" customWidth="1"/>
    <col min="10" max="11" width="11" bestFit="1" customWidth="1"/>
    <col min="12" max="12" width="20.90625" bestFit="1" customWidth="1"/>
    <col min="13" max="13" width="14.90625" customWidth="1"/>
    <col min="14" max="14" width="20.6328125" customWidth="1"/>
    <col min="15" max="15" width="25.36328125" customWidth="1"/>
  </cols>
  <sheetData>
    <row r="4" spans="1:15" x14ac:dyDescent="0.35">
      <c r="A4" s="199" t="s">
        <v>111</v>
      </c>
      <c r="B4" s="200"/>
      <c r="C4" s="259">
        <f>'Síntese Geral'!$C4:$H4</f>
        <v>0</v>
      </c>
      <c r="D4" s="217"/>
      <c r="E4" s="217"/>
      <c r="F4" s="218"/>
    </row>
    <row r="5" spans="1:15" x14ac:dyDescent="0.35">
      <c r="A5" s="185" t="s">
        <v>23</v>
      </c>
      <c r="B5" s="186"/>
      <c r="C5" s="260">
        <f>'Síntese Geral'!$C5:$H5</f>
        <v>0</v>
      </c>
      <c r="D5" s="208"/>
      <c r="E5" s="208"/>
      <c r="F5" s="209"/>
    </row>
    <row r="6" spans="1:15" x14ac:dyDescent="0.35">
      <c r="A6" s="146" t="s">
        <v>24</v>
      </c>
      <c r="B6" s="147"/>
      <c r="C6" s="261">
        <f>'Síntese Geral'!$C6:$H6</f>
        <v>0</v>
      </c>
      <c r="D6" s="210"/>
      <c r="E6" s="210"/>
      <c r="F6" s="211"/>
    </row>
    <row r="7" spans="1:15" x14ac:dyDescent="0.35">
      <c r="A7" s="144" t="s">
        <v>22</v>
      </c>
      <c r="B7" s="145"/>
      <c r="C7" s="260">
        <f>'Síntese Geral'!$C7:$H7</f>
        <v>0</v>
      </c>
      <c r="D7" s="208"/>
      <c r="E7" s="208"/>
      <c r="F7" s="209"/>
    </row>
    <row r="8" spans="1:15" x14ac:dyDescent="0.35">
      <c r="A8" s="203" t="s">
        <v>0</v>
      </c>
      <c r="B8" s="204"/>
      <c r="C8" s="261">
        <f>'Síntese Geral'!$C8:$H8</f>
        <v>0</v>
      </c>
      <c r="D8" s="210"/>
      <c r="E8" s="210"/>
      <c r="F8" s="211"/>
    </row>
    <row r="9" spans="1:15" x14ac:dyDescent="0.35">
      <c r="A9" s="185" t="s">
        <v>1</v>
      </c>
      <c r="B9" s="186"/>
      <c r="C9" s="260">
        <f>'Síntese Geral'!$C9:$H9</f>
        <v>0</v>
      </c>
      <c r="D9" s="208"/>
      <c r="E9" s="208"/>
      <c r="F9" s="209"/>
    </row>
    <row r="10" spans="1:15" x14ac:dyDescent="0.35">
      <c r="A10" s="146" t="s">
        <v>2</v>
      </c>
      <c r="B10" s="147"/>
      <c r="C10" s="261">
        <f>'Síntese Geral'!$C10:$H10</f>
        <v>0</v>
      </c>
      <c r="D10" s="210"/>
      <c r="E10" s="210"/>
      <c r="F10" s="211"/>
    </row>
    <row r="11" spans="1:15" x14ac:dyDescent="0.35">
      <c r="A11" s="185" t="s">
        <v>3</v>
      </c>
      <c r="B11" s="186"/>
      <c r="C11" s="260">
        <f>'Síntese Geral'!$C11:$H11</f>
        <v>0</v>
      </c>
      <c r="D11" s="208"/>
      <c r="E11" s="208"/>
      <c r="F11" s="209"/>
    </row>
    <row r="12" spans="1:15" x14ac:dyDescent="0.35">
      <c r="A12" s="193" t="s">
        <v>4</v>
      </c>
      <c r="B12" s="194"/>
      <c r="C12" s="262">
        <f>'Síntese Geral'!$C12:$H12</f>
        <v>0</v>
      </c>
      <c r="D12" s="215"/>
      <c r="E12" s="215"/>
      <c r="F12" s="216"/>
    </row>
    <row r="14" spans="1:15" ht="18.5" x14ac:dyDescent="0.45">
      <c r="A14" s="219" t="s">
        <v>108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</row>
    <row r="15" spans="1:15" s="12" customFormat="1" x14ac:dyDescent="0.35">
      <c r="A15" s="75" t="s">
        <v>72</v>
      </c>
      <c r="B15" s="75" t="s">
        <v>73</v>
      </c>
      <c r="C15" s="75" t="s">
        <v>74</v>
      </c>
      <c r="D15" s="75" t="s">
        <v>75</v>
      </c>
      <c r="E15" s="75" t="s">
        <v>21</v>
      </c>
      <c r="F15" s="75" t="s">
        <v>110</v>
      </c>
      <c r="G15" s="75" t="s">
        <v>76</v>
      </c>
      <c r="H15" s="77" t="s">
        <v>77</v>
      </c>
      <c r="I15" s="77" t="s">
        <v>78</v>
      </c>
      <c r="J15" s="75" t="s">
        <v>79</v>
      </c>
      <c r="K15" s="77" t="s">
        <v>80</v>
      </c>
      <c r="L15" s="77" t="s">
        <v>81</v>
      </c>
      <c r="M15" s="77" t="s">
        <v>82</v>
      </c>
      <c r="N15" s="77" t="s">
        <v>83</v>
      </c>
      <c r="O15" s="76" t="s">
        <v>84</v>
      </c>
    </row>
    <row r="16" spans="1:15" x14ac:dyDescent="0.35">
      <c r="A16" s="133"/>
      <c r="B16" s="133"/>
      <c r="C16" s="134"/>
      <c r="D16" s="134"/>
      <c r="E16" s="133"/>
      <c r="F16" s="133"/>
      <c r="G16" s="133"/>
      <c r="H16" s="137"/>
      <c r="I16" s="137"/>
      <c r="J16" s="137"/>
      <c r="K16" s="137"/>
      <c r="L16" s="137"/>
      <c r="M16" s="137"/>
      <c r="N16" s="137"/>
      <c r="O16" s="136"/>
    </row>
    <row r="17" spans="1:15" x14ac:dyDescent="0.35">
      <c r="A17" s="133"/>
      <c r="B17" s="133"/>
      <c r="C17" s="134"/>
      <c r="D17" s="134"/>
      <c r="E17" s="133"/>
      <c r="F17" s="133"/>
      <c r="G17" s="133"/>
      <c r="H17" s="135"/>
      <c r="I17" s="135"/>
      <c r="J17" s="135"/>
      <c r="K17" s="135"/>
      <c r="L17" s="135"/>
      <c r="M17" s="135"/>
      <c r="N17" s="135"/>
      <c r="O17" s="136"/>
    </row>
    <row r="18" spans="1:15" x14ac:dyDescent="0.35">
      <c r="A18" s="133"/>
      <c r="B18" s="133"/>
      <c r="C18" s="134"/>
      <c r="D18" s="134"/>
      <c r="E18" s="133"/>
      <c r="F18" s="133"/>
      <c r="G18" s="133"/>
      <c r="H18" s="135"/>
      <c r="I18" s="135"/>
      <c r="J18" s="135"/>
      <c r="K18" s="135"/>
      <c r="L18" s="135"/>
      <c r="M18" s="135"/>
      <c r="N18" s="135"/>
      <c r="O18" s="136"/>
    </row>
    <row r="19" spans="1:15" x14ac:dyDescent="0.35">
      <c r="A19" s="133"/>
      <c r="B19" s="133"/>
      <c r="C19" s="134"/>
      <c r="D19" s="134"/>
      <c r="E19" s="133"/>
      <c r="F19" s="133"/>
      <c r="G19" s="133"/>
      <c r="H19" s="135"/>
      <c r="I19" s="135"/>
      <c r="J19" s="135"/>
      <c r="K19" s="135"/>
      <c r="L19" s="135"/>
      <c r="M19" s="135"/>
      <c r="N19" s="135"/>
      <c r="O19" s="136"/>
    </row>
    <row r="20" spans="1:15" x14ac:dyDescent="0.35">
      <c r="A20" s="133"/>
      <c r="B20" s="133"/>
      <c r="C20" s="134"/>
      <c r="D20" s="134"/>
      <c r="E20" s="133"/>
      <c r="F20" s="133"/>
      <c r="G20" s="133"/>
      <c r="H20" s="135"/>
      <c r="I20" s="135"/>
      <c r="J20" s="135"/>
      <c r="K20" s="135"/>
      <c r="L20" s="135"/>
      <c r="M20" s="135"/>
      <c r="N20" s="135"/>
      <c r="O20" s="136"/>
    </row>
    <row r="21" spans="1:15" x14ac:dyDescent="0.35">
      <c r="A21" s="133"/>
      <c r="B21" s="133"/>
      <c r="C21" s="134"/>
      <c r="D21" s="134"/>
      <c r="E21" s="133"/>
      <c r="F21" s="133"/>
      <c r="G21" s="133"/>
      <c r="H21" s="135"/>
      <c r="I21" s="135"/>
      <c r="J21" s="135"/>
      <c r="K21" s="135"/>
      <c r="L21" s="135"/>
      <c r="M21" s="135"/>
      <c r="N21" s="135"/>
      <c r="O21" s="136"/>
    </row>
    <row r="22" spans="1:15" x14ac:dyDescent="0.35">
      <c r="A22" s="133"/>
      <c r="B22" s="133"/>
      <c r="C22" s="134"/>
      <c r="D22" s="134"/>
      <c r="E22" s="133"/>
      <c r="F22" s="133"/>
      <c r="G22" s="133"/>
      <c r="H22" s="135"/>
      <c r="I22" s="135"/>
      <c r="J22" s="135"/>
      <c r="K22" s="135"/>
      <c r="L22" s="135"/>
      <c r="M22" s="135"/>
      <c r="N22" s="135"/>
      <c r="O22" s="136"/>
    </row>
    <row r="23" spans="1:15" x14ac:dyDescent="0.35">
      <c r="A23" s="133"/>
      <c r="B23" s="133"/>
      <c r="C23" s="134"/>
      <c r="D23" s="134"/>
      <c r="E23" s="133"/>
      <c r="F23" s="133"/>
      <c r="G23" s="133"/>
      <c r="H23" s="135"/>
      <c r="I23" s="135"/>
      <c r="J23" s="135"/>
      <c r="K23" s="135"/>
      <c r="L23" s="135"/>
      <c r="M23" s="135"/>
      <c r="N23" s="135"/>
      <c r="O23" s="136"/>
    </row>
    <row r="24" spans="1:15" x14ac:dyDescent="0.35">
      <c r="A24" s="133"/>
      <c r="B24" s="133"/>
      <c r="C24" s="134"/>
      <c r="D24" s="134"/>
      <c r="E24" s="133"/>
      <c r="F24" s="133"/>
      <c r="G24" s="133"/>
      <c r="H24" s="135"/>
      <c r="I24" s="135"/>
      <c r="J24" s="135"/>
      <c r="K24" s="135"/>
      <c r="L24" s="135"/>
      <c r="M24" s="135"/>
      <c r="N24" s="135"/>
      <c r="O24" s="136"/>
    </row>
    <row r="25" spans="1:15" x14ac:dyDescent="0.35">
      <c r="A25" s="133"/>
      <c r="B25" s="133"/>
      <c r="C25" s="134"/>
      <c r="D25" s="134"/>
      <c r="E25" s="133"/>
      <c r="F25" s="133"/>
      <c r="G25" s="133"/>
      <c r="H25" s="135"/>
      <c r="I25" s="135"/>
      <c r="J25" s="135"/>
      <c r="K25" s="135"/>
      <c r="L25" s="135"/>
      <c r="M25" s="135"/>
      <c r="N25" s="135"/>
      <c r="O25" s="136"/>
    </row>
    <row r="26" spans="1:15" x14ac:dyDescent="0.35">
      <c r="A26" s="133"/>
      <c r="B26" s="133"/>
      <c r="C26" s="134"/>
      <c r="D26" s="134"/>
      <c r="E26" s="133"/>
      <c r="F26" s="133"/>
      <c r="G26" s="133"/>
      <c r="H26" s="135"/>
      <c r="I26" s="135"/>
      <c r="J26" s="135"/>
      <c r="K26" s="135"/>
      <c r="L26" s="135"/>
      <c r="M26" s="135"/>
      <c r="N26" s="135"/>
      <c r="O26" s="136"/>
    </row>
    <row r="27" spans="1:15" x14ac:dyDescent="0.35">
      <c r="A27" s="133"/>
      <c r="B27" s="133"/>
      <c r="C27" s="134"/>
      <c r="D27" s="134"/>
      <c r="E27" s="133"/>
      <c r="F27" s="133"/>
      <c r="G27" s="133"/>
      <c r="H27" s="135"/>
      <c r="I27" s="135"/>
      <c r="J27" s="135"/>
      <c r="K27" s="135"/>
      <c r="L27" s="135"/>
      <c r="M27" s="135"/>
      <c r="N27" s="135"/>
      <c r="O27" s="136"/>
    </row>
    <row r="28" spans="1:15" x14ac:dyDescent="0.35">
      <c r="A28" s="133"/>
      <c r="B28" s="133"/>
      <c r="C28" s="134"/>
      <c r="D28" s="134"/>
      <c r="E28" s="133"/>
      <c r="F28" s="133"/>
      <c r="G28" s="133"/>
      <c r="H28" s="135"/>
      <c r="I28" s="135"/>
      <c r="J28" s="135"/>
      <c r="K28" s="135"/>
      <c r="L28" s="135"/>
      <c r="M28" s="135"/>
      <c r="N28" s="135"/>
      <c r="O28" s="136"/>
    </row>
    <row r="29" spans="1:15" ht="15.5" x14ac:dyDescent="0.35">
      <c r="A29" s="83"/>
      <c r="B29" s="84"/>
      <c r="C29" s="85"/>
      <c r="D29" s="86"/>
      <c r="E29" s="84"/>
      <c r="F29" s="85"/>
      <c r="G29" s="85"/>
      <c r="H29" s="85"/>
      <c r="I29" s="85"/>
      <c r="J29" s="84"/>
      <c r="K29" s="84"/>
      <c r="L29" s="85"/>
      <c r="M29" s="139" t="s">
        <v>20</v>
      </c>
      <c r="N29" s="138">
        <f>SUM(N16:N28)</f>
        <v>0</v>
      </c>
      <c r="O29" s="87"/>
    </row>
    <row r="30" spans="1:15" x14ac:dyDescent="0.35">
      <c r="A30" s="82" t="s">
        <v>85</v>
      </c>
      <c r="B30" s="80"/>
      <c r="C30" s="78"/>
      <c r="D30" s="81"/>
      <c r="E30" s="80"/>
      <c r="F30" s="78"/>
      <c r="G30" s="78"/>
      <c r="H30" s="78"/>
      <c r="I30" s="78"/>
      <c r="J30" s="80"/>
      <c r="K30" s="80"/>
      <c r="L30" s="78"/>
      <c r="M30" s="78"/>
      <c r="N30" s="78"/>
      <c r="O30" s="79"/>
    </row>
    <row r="31" spans="1:15" x14ac:dyDescent="0.35">
      <c r="A31" s="78"/>
      <c r="B31" s="80"/>
      <c r="C31" s="78"/>
      <c r="D31" s="81"/>
      <c r="E31" s="80"/>
      <c r="F31" s="78"/>
      <c r="G31" s="78"/>
      <c r="H31" s="78"/>
      <c r="I31" s="78"/>
      <c r="J31" s="80"/>
      <c r="K31" s="80"/>
      <c r="L31" s="78"/>
      <c r="M31" s="78"/>
      <c r="N31" s="78"/>
      <c r="O31" s="79"/>
    </row>
    <row r="32" spans="1:15" ht="15.75" customHeight="1" x14ac:dyDescent="0.35">
      <c r="A32" s="167" t="s">
        <v>109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"/>
      <c r="O32" s="1"/>
    </row>
    <row r="33" spans="1:15" ht="15" customHeight="1" x14ac:dyDescent="0.35">
      <c r="A33" s="3"/>
    </row>
    <row r="34" spans="1:15" ht="15" customHeight="1" x14ac:dyDescent="0.35">
      <c r="A34" s="3"/>
    </row>
    <row r="35" spans="1:15" ht="15.75" customHeight="1" x14ac:dyDescent="0.35">
      <c r="A35" s="263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</row>
  </sheetData>
  <mergeCells count="18">
    <mergeCell ref="A4:B4"/>
    <mergeCell ref="A5:B5"/>
    <mergeCell ref="A12:B12"/>
    <mergeCell ref="A8:B8"/>
    <mergeCell ref="A9:B9"/>
    <mergeCell ref="A11:B11"/>
    <mergeCell ref="C9:F9"/>
    <mergeCell ref="C10:F10"/>
    <mergeCell ref="C11:F11"/>
    <mergeCell ref="C12:F12"/>
    <mergeCell ref="A35:O35"/>
    <mergeCell ref="A14:O14"/>
    <mergeCell ref="A32:M32"/>
    <mergeCell ref="C4:F4"/>
    <mergeCell ref="C5:F5"/>
    <mergeCell ref="C6:F6"/>
    <mergeCell ref="C7:F7"/>
    <mergeCell ref="C8:F8"/>
  </mergeCells>
  <pageMargins left="0.511811024" right="0.511811024" top="0.78740157499999996" bottom="0.78740157499999996" header="0.31496062000000002" footer="0.31496062000000002"/>
  <pageSetup paperSize="9" scale="42" orientation="landscape" r:id="rId1"/>
  <ignoredErrors>
    <ignoredError sqref="N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5</vt:i4>
      </vt:variant>
    </vt:vector>
  </HeadingPairs>
  <TitlesOfParts>
    <vt:vector size="14" baseType="lpstr">
      <vt:lpstr>Síntese Geral</vt:lpstr>
      <vt:lpstr>Despesas</vt:lpstr>
      <vt:lpstr>Provisão</vt:lpstr>
      <vt:lpstr>Rendimentos</vt:lpstr>
      <vt:lpstr>Transf. Celetista</vt:lpstr>
      <vt:lpstr>Empréstimos</vt:lpstr>
      <vt:lpstr>Equipamentos</vt:lpstr>
      <vt:lpstr>Diárias</vt:lpstr>
      <vt:lpstr>Relatório de Passagens - ITS</vt:lpstr>
      <vt:lpstr>Despesas!Area_de_impressao</vt:lpstr>
      <vt:lpstr>Diárias!Area_de_impressao</vt:lpstr>
      <vt:lpstr>Empréstimos!Area_de_impressao</vt:lpstr>
      <vt:lpstr>Provisão!Area_de_impressao</vt:lpstr>
      <vt:lpstr>'Síntese Geral'!Area_de_impressao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2023-03-16T13:41:45Z</dcterms:modified>
</cp:coreProperties>
</file>